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Lucius Kleene\Desktop\"/>
    </mc:Choice>
  </mc:AlternateContent>
  <xr:revisionPtr revIDLastSave="0" documentId="13_ncr:1_{09DB9A6D-4F3E-43F6-B497-6352C529FD93}" xr6:coauthVersionLast="46" xr6:coauthVersionMax="46" xr10:uidLastSave="{00000000-0000-0000-0000-000000000000}"/>
  <bookViews>
    <workbookView xWindow="-28920" yWindow="-3390" windowWidth="29040" windowHeight="15840" activeTab="2" xr2:uid="{00000000-000D-0000-FFFF-FFFF00000000}"/>
  </bookViews>
  <sheets>
    <sheet name="How to..." sheetId="5" r:id="rId1"/>
    <sheet name="Adressdaten der TeilnehmerInnen" sheetId="3" r:id="rId2"/>
    <sheet name="Produkte" sheetId="6" r:id="rId3"/>
    <sheet name="Kostenübersicht" sheetId="8" r:id="rId4"/>
  </sheets>
  <definedNames>
    <definedName name="_xlnm.Print_Area" localSheetId="1">'Adressdaten der TeilnehmerInnen'!$C$2:$J$2</definedName>
    <definedName name="_xlnm.Print_Area" localSheetId="3">Kostenübersicht!#REF!</definedName>
    <definedName name="_xlnm.Print_Titles" localSheetId="1">'Adressdaten der TeilnehmerInnen'!#REF!</definedName>
    <definedName name="_xlnm.Print_Titles" localSheetId="0">'How to...'!#REF!</definedName>
    <definedName name="_xlnm.Print_Titles" localSheetId="3">Kostenübersicht!#REF!</definedName>
    <definedName name="_xlnm.Print_Titles" localSheetId="2">Produkte!$1:$1</definedName>
    <definedName name="TitelBereich1..F7.1" localSheetId="0">'How to...'!#REF!</definedName>
    <definedName name="TitelBereich1..F7.1" localSheetId="2">Produkte!$A$2</definedName>
    <definedName name="TitelBereich1..F7.1">#REF!</definedName>
    <definedName name="TitelBereich1..K9.2" localSheetId="3">Kostenübersicht!#REF!</definedName>
    <definedName name="TitelBereich1..K9.2">'Adressdaten der TeilnehmerInnen'!#REF!</definedName>
    <definedName name="TitelBereich2..F13.1" localSheetId="0">'How to...'!$A$5</definedName>
    <definedName name="TitelBereich2..F13.1" localSheetId="2">Produkte!#REF!</definedName>
    <definedName name="TitelBereich2..F13.1">#REF!</definedName>
    <definedName name="TitelBereich3..F18.1" localSheetId="0">'How to...'!#REF!</definedName>
    <definedName name="TitelBereich3..F18.1" localSheetId="2">Produkte!#REF!</definedName>
    <definedName name="TitelBereich3..F18.1">#REF!</definedName>
    <definedName name="TitelBereich4..F26.1" localSheetId="0">'How to...'!$A$16</definedName>
    <definedName name="TitelBereich4..F26.1" localSheetId="2">Produkte!#REF!</definedName>
    <definedName name="TitelBereich4..F2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W22" i="6" l="1"/>
  <c r="GW25" i="6"/>
  <c r="GW9" i="6"/>
  <c r="GW8" i="6"/>
  <c r="A200" i="3" l="1"/>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1" i="3"/>
  <c r="A202" i="3"/>
  <c r="A4" i="3"/>
  <c r="A5" i="3"/>
  <c r="A3" i="3"/>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E46" i="6"/>
  <c r="F46" i="6"/>
  <c r="C13" i="8" s="1"/>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BM46" i="6"/>
  <c r="BN46" i="6"/>
  <c r="BO46" i="6"/>
  <c r="BP46" i="6"/>
  <c r="BQ46" i="6"/>
  <c r="BR46" i="6"/>
  <c r="BS46" i="6"/>
  <c r="BT46" i="6"/>
  <c r="BU46" i="6"/>
  <c r="BV46" i="6"/>
  <c r="BW46" i="6"/>
  <c r="BX46" i="6"/>
  <c r="BY46" i="6"/>
  <c r="BZ46" i="6"/>
  <c r="CA46" i="6"/>
  <c r="CB46" i="6"/>
  <c r="CC46" i="6"/>
  <c r="CD46" i="6"/>
  <c r="CE46" i="6"/>
  <c r="CF46" i="6"/>
  <c r="CG46" i="6"/>
  <c r="CH46" i="6"/>
  <c r="CI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I46" i="6"/>
  <c r="DJ46" i="6"/>
  <c r="DK46" i="6"/>
  <c r="DL46" i="6"/>
  <c r="DM46" i="6"/>
  <c r="DN46" i="6"/>
  <c r="DO46" i="6"/>
  <c r="DP46" i="6"/>
  <c r="DQ46" i="6"/>
  <c r="DR46" i="6"/>
  <c r="DS46" i="6"/>
  <c r="DT46" i="6"/>
  <c r="DU46" i="6"/>
  <c r="DV46" i="6"/>
  <c r="DW46" i="6"/>
  <c r="DX46" i="6"/>
  <c r="DY46" i="6"/>
  <c r="DZ46" i="6"/>
  <c r="EA46" i="6"/>
  <c r="EB46" i="6"/>
  <c r="EC46" i="6"/>
  <c r="ED46" i="6"/>
  <c r="EE46" i="6"/>
  <c r="EF46" i="6"/>
  <c r="EG46" i="6"/>
  <c r="EH46" i="6"/>
  <c r="EI46" i="6"/>
  <c r="EJ46" i="6"/>
  <c r="EK46" i="6"/>
  <c r="EL46" i="6"/>
  <c r="EM46" i="6"/>
  <c r="EN46" i="6"/>
  <c r="EO46" i="6"/>
  <c r="EP46" i="6"/>
  <c r="EQ46" i="6"/>
  <c r="ER46" i="6"/>
  <c r="ES46" i="6"/>
  <c r="ET46" i="6"/>
  <c r="EU46" i="6"/>
  <c r="EV46" i="6"/>
  <c r="EW46" i="6"/>
  <c r="EX46" i="6"/>
  <c r="EY46" i="6"/>
  <c r="EZ46" i="6"/>
  <c r="FA46" i="6"/>
  <c r="FB46" i="6"/>
  <c r="FC46" i="6"/>
  <c r="FD46" i="6"/>
  <c r="FE46" i="6"/>
  <c r="FF46" i="6"/>
  <c r="FG46" i="6"/>
  <c r="FH46" i="6"/>
  <c r="FI46" i="6"/>
  <c r="FJ46" i="6"/>
  <c r="FK46" i="6"/>
  <c r="FL46" i="6"/>
  <c r="FM46" i="6"/>
  <c r="FN46" i="6"/>
  <c r="FO46" i="6"/>
  <c r="FP46" i="6"/>
  <c r="FQ46" i="6"/>
  <c r="FR46" i="6"/>
  <c r="FS46" i="6"/>
  <c r="FT46" i="6"/>
  <c r="FU46" i="6"/>
  <c r="FV46" i="6"/>
  <c r="FW46" i="6"/>
  <c r="FX46" i="6"/>
  <c r="FY46" i="6"/>
  <c r="FZ46" i="6"/>
  <c r="GA46" i="6"/>
  <c r="GB46" i="6"/>
  <c r="GC46" i="6"/>
  <c r="GD46" i="6"/>
  <c r="GE46" i="6"/>
  <c r="GF46" i="6"/>
  <c r="GG46" i="6"/>
  <c r="GH46" i="6"/>
  <c r="GI46" i="6"/>
  <c r="GJ46" i="6"/>
  <c r="GK46" i="6"/>
  <c r="GL46" i="6"/>
  <c r="GM46" i="6"/>
  <c r="GN46" i="6"/>
  <c r="GO46" i="6"/>
  <c r="GP46" i="6"/>
  <c r="GQ46" i="6"/>
  <c r="GR46" i="6"/>
  <c r="GS46" i="6"/>
  <c r="GT46" i="6"/>
  <c r="D46" i="6"/>
  <c r="C46" i="6"/>
  <c r="GW5" i="6"/>
  <c r="GW6" i="6"/>
  <c r="GW7" i="6"/>
  <c r="GW10" i="6"/>
  <c r="GW11" i="6"/>
  <c r="GW12" i="6"/>
  <c r="GW13" i="6"/>
  <c r="GW14" i="6"/>
  <c r="GW15" i="6"/>
  <c r="GW16" i="6"/>
  <c r="GW17" i="6"/>
  <c r="GW18" i="6"/>
  <c r="GW19" i="6"/>
  <c r="GW20" i="6"/>
  <c r="GW21" i="6"/>
  <c r="GW23" i="6"/>
  <c r="GW24" i="6"/>
  <c r="GW26" i="6"/>
  <c r="GW27" i="6"/>
  <c r="GW28" i="6"/>
  <c r="GW29" i="6"/>
  <c r="GW30" i="6"/>
  <c r="GW31" i="6"/>
  <c r="GW32" i="6"/>
  <c r="GW33" i="6"/>
  <c r="GW34" i="6"/>
  <c r="GW35" i="6"/>
  <c r="GW36" i="6"/>
  <c r="GW37" i="6"/>
  <c r="GW38" i="6"/>
  <c r="GW39" i="6"/>
  <c r="GW40" i="6"/>
  <c r="GW41" i="6"/>
  <c r="GW42" i="6"/>
  <c r="GW43" i="6"/>
  <c r="GW46" i="6"/>
  <c r="GX46" i="6" s="1"/>
  <c r="GV5" i="6"/>
  <c r="GX5" i="6" s="1"/>
  <c r="GV6" i="6"/>
  <c r="GV7" i="6"/>
  <c r="GX7" i="6" s="1"/>
  <c r="GV10" i="6"/>
  <c r="GX10" i="6" s="1"/>
  <c r="GV11" i="6"/>
  <c r="GX11" i="6" s="1"/>
  <c r="GV12" i="6"/>
  <c r="GX12" i="6" s="1"/>
  <c r="GV13" i="6"/>
  <c r="GX13" i="6" s="1"/>
  <c r="GV14" i="6"/>
  <c r="GX14" i="6" s="1"/>
  <c r="GV15" i="6"/>
  <c r="GV16" i="6"/>
  <c r="GV17" i="6"/>
  <c r="GX17" i="6" s="1"/>
  <c r="GV18" i="6"/>
  <c r="GV19" i="6"/>
  <c r="GX19" i="6" s="1"/>
  <c r="GV20" i="6"/>
  <c r="GX20" i="6" s="1"/>
  <c r="GV21" i="6"/>
  <c r="GX21" i="6" s="1"/>
  <c r="GV23" i="6"/>
  <c r="GX23" i="6" s="1"/>
  <c r="GV24" i="6"/>
  <c r="GX24" i="6" s="1"/>
  <c r="GV26" i="6"/>
  <c r="GX26" i="6" s="1"/>
  <c r="GV27" i="6"/>
  <c r="GV28" i="6"/>
  <c r="GV29" i="6"/>
  <c r="GX29" i="6" s="1"/>
  <c r="GV30" i="6"/>
  <c r="GV31" i="6"/>
  <c r="GX31" i="6" s="1"/>
  <c r="GV32" i="6"/>
  <c r="GX32" i="6" s="1"/>
  <c r="GV33" i="6"/>
  <c r="GX33" i="6" s="1"/>
  <c r="GV34" i="6"/>
  <c r="GV35" i="6"/>
  <c r="GX35" i="6" s="1"/>
  <c r="GV36" i="6"/>
  <c r="GV37" i="6"/>
  <c r="GX37" i="6" s="1"/>
  <c r="GV38" i="6"/>
  <c r="GX38" i="6" s="1"/>
  <c r="GV39" i="6"/>
  <c r="GV40" i="6"/>
  <c r="GX40" i="6" s="1"/>
  <c r="GV41" i="6"/>
  <c r="GV42" i="6"/>
  <c r="GV43" i="6"/>
  <c r="GX43" i="6" s="1"/>
  <c r="GW4" i="6"/>
  <c r="GV4" i="6"/>
  <c r="F2" i="6"/>
  <c r="GT2" i="6"/>
  <c r="GS2"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E2" i="6"/>
  <c r="D2" i="6"/>
  <c r="C2" i="6"/>
  <c r="A10" i="8"/>
  <c r="B10" i="8"/>
  <c r="A11" i="8"/>
  <c r="B11" i="8"/>
  <c r="A12" i="8"/>
  <c r="B12" i="8"/>
  <c r="A13" i="8"/>
  <c r="B13" i="8"/>
  <c r="A14" i="8"/>
  <c r="B14" i="8"/>
  <c r="A15" i="8"/>
  <c r="B15" i="8"/>
  <c r="A16" i="8"/>
  <c r="B16"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32" i="8"/>
  <c r="B32" i="8"/>
  <c r="A33" i="8"/>
  <c r="B33" i="8"/>
  <c r="A34" i="8"/>
  <c r="B34" i="8"/>
  <c r="A35" i="8"/>
  <c r="B35" i="8"/>
  <c r="A36" i="8"/>
  <c r="B36" i="8"/>
  <c r="A37" i="8"/>
  <c r="B37" i="8"/>
  <c r="A38" i="8"/>
  <c r="B38" i="8"/>
  <c r="A39" i="8"/>
  <c r="B39" i="8"/>
  <c r="A40" i="8"/>
  <c r="B40" i="8"/>
  <c r="A41" i="8"/>
  <c r="B41" i="8"/>
  <c r="A42" i="8"/>
  <c r="B42"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A95" i="8"/>
  <c r="B95" i="8"/>
  <c r="A96" i="8"/>
  <c r="B96" i="8"/>
  <c r="A97" i="8"/>
  <c r="B97" i="8"/>
  <c r="A98" i="8"/>
  <c r="B98" i="8"/>
  <c r="A99" i="8"/>
  <c r="B99" i="8"/>
  <c r="A100" i="8"/>
  <c r="B100" i="8"/>
  <c r="A101" i="8"/>
  <c r="B101" i="8"/>
  <c r="A102" i="8"/>
  <c r="B102" i="8"/>
  <c r="A103" i="8"/>
  <c r="B103" i="8"/>
  <c r="A104" i="8"/>
  <c r="B104" i="8"/>
  <c r="A105" i="8"/>
  <c r="B105" i="8"/>
  <c r="A106" i="8"/>
  <c r="B106" i="8"/>
  <c r="A107" i="8"/>
  <c r="B107" i="8"/>
  <c r="A108" i="8"/>
  <c r="B108" i="8"/>
  <c r="A109" i="8"/>
  <c r="B109" i="8"/>
  <c r="A110" i="8"/>
  <c r="B110" i="8"/>
  <c r="A111" i="8"/>
  <c r="B111" i="8"/>
  <c r="A112" i="8"/>
  <c r="B112" i="8"/>
  <c r="A113" i="8"/>
  <c r="B113" i="8"/>
  <c r="A114" i="8"/>
  <c r="B114" i="8"/>
  <c r="A115" i="8"/>
  <c r="B115" i="8"/>
  <c r="A116" i="8"/>
  <c r="B116" i="8"/>
  <c r="A117" i="8"/>
  <c r="B117" i="8"/>
  <c r="A118" i="8"/>
  <c r="B118" i="8"/>
  <c r="A119" i="8"/>
  <c r="B119" i="8"/>
  <c r="A120" i="8"/>
  <c r="B120" i="8"/>
  <c r="A121" i="8"/>
  <c r="B121" i="8"/>
  <c r="A122" i="8"/>
  <c r="B122" i="8"/>
  <c r="A123" i="8"/>
  <c r="B123" i="8"/>
  <c r="A124" i="8"/>
  <c r="B124" i="8"/>
  <c r="A125" i="8"/>
  <c r="B125" i="8"/>
  <c r="A126" i="8"/>
  <c r="B126" i="8"/>
  <c r="A127" i="8"/>
  <c r="B127" i="8"/>
  <c r="A128" i="8"/>
  <c r="B128" i="8"/>
  <c r="A129" i="8"/>
  <c r="B129" i="8"/>
  <c r="A130" i="8"/>
  <c r="B130" i="8"/>
  <c r="A131" i="8"/>
  <c r="B131" i="8"/>
  <c r="A132" i="8"/>
  <c r="B132" i="8"/>
  <c r="A133" i="8"/>
  <c r="B133" i="8"/>
  <c r="A134" i="8"/>
  <c r="B134" i="8"/>
  <c r="A135" i="8"/>
  <c r="B135" i="8"/>
  <c r="A136" i="8"/>
  <c r="B136" i="8"/>
  <c r="A137" i="8"/>
  <c r="B137" i="8"/>
  <c r="A138" i="8"/>
  <c r="B138" i="8"/>
  <c r="A139" i="8"/>
  <c r="B139" i="8"/>
  <c r="A140" i="8"/>
  <c r="B140" i="8"/>
  <c r="A141" i="8"/>
  <c r="B141" i="8"/>
  <c r="A142" i="8"/>
  <c r="B142" i="8"/>
  <c r="A143" i="8"/>
  <c r="B143" i="8"/>
  <c r="A144" i="8"/>
  <c r="B144" i="8"/>
  <c r="A145" i="8"/>
  <c r="B145" i="8"/>
  <c r="A146" i="8"/>
  <c r="B146" i="8"/>
  <c r="A147" i="8"/>
  <c r="B147"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A174" i="8"/>
  <c r="B174" i="8"/>
  <c r="A175" i="8"/>
  <c r="B175" i="8"/>
  <c r="A176" i="8"/>
  <c r="B176" i="8"/>
  <c r="A177" i="8"/>
  <c r="B177" i="8"/>
  <c r="A178" i="8"/>
  <c r="B178" i="8"/>
  <c r="A179" i="8"/>
  <c r="B179" i="8"/>
  <c r="A180" i="8"/>
  <c r="B180" i="8"/>
  <c r="A181" i="8"/>
  <c r="B181" i="8"/>
  <c r="A182" i="8"/>
  <c r="B182" i="8"/>
  <c r="A183" i="8"/>
  <c r="B183" i="8"/>
  <c r="A184" i="8"/>
  <c r="B184" i="8"/>
  <c r="A185" i="8"/>
  <c r="B185" i="8"/>
  <c r="A186" i="8"/>
  <c r="B186" i="8"/>
  <c r="A187" i="8"/>
  <c r="B187" i="8"/>
  <c r="A188" i="8"/>
  <c r="B188" i="8"/>
  <c r="A189" i="8"/>
  <c r="B189" i="8"/>
  <c r="A190" i="8"/>
  <c r="B190" i="8"/>
  <c r="A191" i="8"/>
  <c r="B191" i="8"/>
  <c r="A192" i="8"/>
  <c r="B192" i="8"/>
  <c r="GX42" i="6" l="1"/>
  <c r="GX41" i="6"/>
  <c r="GX39" i="6"/>
  <c r="GX30" i="6"/>
  <c r="GX36" i="6"/>
  <c r="GX34" i="6"/>
  <c r="GX28" i="6"/>
  <c r="GX18" i="6"/>
  <c r="GX16" i="6"/>
  <c r="GX15" i="6"/>
  <c r="GX6" i="6"/>
  <c r="GX27" i="6"/>
  <c r="GX4" i="6"/>
  <c r="A203" i="3"/>
  <c r="B4" i="8" s="1"/>
  <c r="C4" i="8" s="1"/>
  <c r="D4" i="8" s="1"/>
  <c r="GX49" i="6" l="1"/>
  <c r="B3" i="8" s="1"/>
  <c r="C3" i="8" s="1"/>
  <c r="D3" i="8" s="1"/>
  <c r="GX48" i="6"/>
  <c r="B2" i="8" s="1"/>
  <c r="C2" i="8" s="1"/>
  <c r="D2" i="8" l="1"/>
  <c r="D5" i="8" s="1"/>
</calcChain>
</file>

<file path=xl/sharedStrings.xml><?xml version="1.0" encoding="utf-8"?>
<sst xmlns="http://schemas.openxmlformats.org/spreadsheetml/2006/main" count="195" uniqueCount="68">
  <si>
    <t xml:space="preserve">   </t>
  </si>
  <si>
    <t>Produkt</t>
  </si>
  <si>
    <t>Vorname</t>
  </si>
  <si>
    <t>Name</t>
  </si>
  <si>
    <t>Straße</t>
  </si>
  <si>
    <t>Hausnummer</t>
  </si>
  <si>
    <t>Adresszusatz</t>
  </si>
  <si>
    <t>PLZ</t>
  </si>
  <si>
    <t>Ort</t>
  </si>
  <si>
    <t>Wunschtag der Zustellung*</t>
  </si>
  <si>
    <t>Lfd. Nr.</t>
  </si>
  <si>
    <t>Adressdaten der TeilnehmerInnen</t>
  </si>
  <si>
    <t>Mobilnummer*</t>
  </si>
  <si>
    <t>How to…</t>
  </si>
  <si>
    <t>Einzelpreis netto</t>
  </si>
  <si>
    <t>Porridge mit Kokosmilch und Mandel-Cranberry-Topping</t>
  </si>
  <si>
    <t>Polenta-Knödel in Rahmspinat</t>
  </si>
  <si>
    <t>Butterchicken mit Reiscookie</t>
  </si>
  <si>
    <t>Oma's Linseneintopf</t>
  </si>
  <si>
    <t>gegrilltes Anti-Pasti-Gemüse in Olivenöl</t>
  </si>
  <si>
    <t>Grünkohlpesto</t>
  </si>
  <si>
    <t>Dattel-Apfel-Chutney</t>
  </si>
  <si>
    <t>Speisen in Gläsern</t>
  </si>
  <si>
    <t>Snacks</t>
  </si>
  <si>
    <t>hausgemachte Crostini-Chips</t>
  </si>
  <si>
    <t>hausgemachter Vitalriegel</t>
  </si>
  <si>
    <t>Pesto, Chutney, Öl</t>
  </si>
  <si>
    <t>Getränke</t>
  </si>
  <si>
    <t>Premium Käse (100g)
Höhlengreyerzer Premier Cru)</t>
  </si>
  <si>
    <t>Premium Käse (100g)
Sommelier Ziegenzauber</t>
  </si>
  <si>
    <t>Desserts &amp; Süßes</t>
  </si>
  <si>
    <t>Grießflammerie mit Birnenkompott</t>
  </si>
  <si>
    <r>
      <rPr>
        <b/>
        <sz val="11"/>
        <color theme="1" tint="0.14996795556505021"/>
        <rFont val="Courier New"/>
        <family val="3"/>
      </rPr>
      <t>Gin-Tonic</t>
    </r>
    <r>
      <rPr>
        <sz val="11"/>
        <color theme="1" tint="0.14996795556505021"/>
        <rFont val="Courier New"/>
        <family val="3"/>
      </rPr>
      <t xml:space="preserve">
z.B. Bobby's Gin 0,1 l   &amp; Dr. Polidori Tonic Water 2 x 0,25 l</t>
    </r>
  </si>
  <si>
    <r>
      <rPr>
        <b/>
        <sz val="11"/>
        <color theme="1" tint="0.14996795556505021"/>
        <rFont val="Courier New"/>
        <family val="3"/>
      </rPr>
      <t xml:space="preserve">Champagner
</t>
    </r>
    <r>
      <rPr>
        <sz val="11"/>
        <color theme="1" tint="0.14996795556505021"/>
        <rFont val="Courier New"/>
        <family val="3"/>
      </rPr>
      <t>Legras &amp; Haas | Brut Intuition | Champagne | Frankreich | 0,75 l</t>
    </r>
  </si>
  <si>
    <r>
      <rPr>
        <b/>
        <sz val="11"/>
        <color theme="1" tint="0.14996795556505021"/>
        <rFont val="Courier New"/>
        <family val="3"/>
      </rPr>
      <t>Rotwein</t>
    </r>
    <r>
      <rPr>
        <sz val="11"/>
        <color theme="1" tint="0.14996795556505021"/>
        <rFont val="Courier New"/>
        <family val="3"/>
      </rPr>
      <t xml:space="preserve"> | Weingut Rings – VDP | Der Rote Hut | Cuvée | Freinsheim | Pfalz | 0,75 l</t>
    </r>
  </si>
  <si>
    <r>
      <rPr>
        <b/>
        <sz val="11"/>
        <color theme="1" tint="0.14996795556505021"/>
        <rFont val="Courier New"/>
        <family val="3"/>
      </rPr>
      <t>Weißwein</t>
    </r>
    <r>
      <rPr>
        <sz val="11"/>
        <color theme="1" tint="0.14996795556505021"/>
        <rFont val="Courier New"/>
        <family val="3"/>
      </rPr>
      <t xml:space="preserve"> | Josef Spreitzer – VDP | Muschelkalk Riesling | Oestrich-Winkel | Rheingau | 0,75</t>
    </r>
  </si>
  <si>
    <r>
      <rPr>
        <b/>
        <sz val="11"/>
        <color theme="1" tint="0.14996795556505021"/>
        <rFont val="Courier New"/>
        <family val="3"/>
      </rPr>
      <t>Roter Winzer-Traubensaft</t>
    </r>
    <r>
      <rPr>
        <sz val="11"/>
        <color theme="1" tint="0.14996795556505021"/>
        <rFont val="Courier New"/>
        <family val="3"/>
      </rPr>
      <t xml:space="preserve"> | Deutschland | 0,75 l</t>
    </r>
  </si>
  <si>
    <r>
      <rPr>
        <b/>
        <sz val="11"/>
        <color theme="1" tint="0.14996795556505021"/>
        <rFont val="Courier New"/>
        <family val="3"/>
      </rPr>
      <t>Weißer Winzer-Traubensaft</t>
    </r>
    <r>
      <rPr>
        <sz val="11"/>
        <color theme="1" tint="0.14996795556505021"/>
        <rFont val="Courier New"/>
        <family val="3"/>
      </rPr>
      <t xml:space="preserve"> | Deutschland | 0,75 l</t>
    </r>
  </si>
  <si>
    <t>hausgemachter Hibiskus-Eistee</t>
  </si>
  <si>
    <t>hausgemachter Bratapfel-Eistee</t>
  </si>
  <si>
    <t>Sonstige Getränke</t>
  </si>
  <si>
    <t>Gourmet Delivery
by DEKHALU</t>
  </si>
  <si>
    <t>Bestellformular für virtuelles Event
Bitte geben Sie die gewünschte Anzahl der Produkte für jeden Teilnehmer in der entsprechenden Zeile an
Die Namen der Teilnehmer werden automatisch aus dem Blatt "Adressdaten" übernommen</t>
  </si>
  <si>
    <t>Gesamtpreis netto</t>
  </si>
  <si>
    <t>Speisen</t>
  </si>
  <si>
    <t>Versand- und Verpackungskosten</t>
  </si>
  <si>
    <t xml:space="preserve">Bezeichnung </t>
  </si>
  <si>
    <t>Summe netto</t>
  </si>
  <si>
    <t>MwSt.</t>
  </si>
  <si>
    <t>Summe brutto</t>
  </si>
  <si>
    <t>Gesamt</t>
  </si>
  <si>
    <t>Erbsen-Koriander-Suppe mit Haselnusscroutons</t>
  </si>
  <si>
    <t>Marokkanisches  Olivenöl</t>
  </si>
  <si>
    <t>alkoholfreie  Getränke</t>
  </si>
  <si>
    <t>Beef-Meatballs in Pilzrahm mit Kartoffel-Kräuter-Stampf</t>
  </si>
  <si>
    <t>dunkle Schokocreme mit Olivenöl &amp; Fleur de sel</t>
  </si>
  <si>
    <t>herzhafter Muffin mit mediterranem Gemüse</t>
  </si>
  <si>
    <t>Bouillabaisse - Provenzalische Fischsuppe</t>
  </si>
  <si>
    <t>Hasenragout mit violetten Kartoffeln &amp; Kartoffelpuffer</t>
  </si>
  <si>
    <t>Karotten-Nuss-Muffin</t>
  </si>
  <si>
    <t>Schoko-Portwein-Muffin</t>
  </si>
  <si>
    <t xml:space="preserve">Dark n' Stormy
Dunkler Rum, Limette, Ginger Beer </t>
  </si>
  <si>
    <r>
      <rPr>
        <b/>
        <sz val="11"/>
        <color theme="1" tint="0.14996795556505021"/>
        <rFont val="Courier New"/>
        <family val="3"/>
      </rPr>
      <t>Ich muss noch Fahren</t>
    </r>
    <r>
      <rPr>
        <sz val="11"/>
        <color theme="1" tint="0.14996795556505021"/>
        <rFont val="Courier New"/>
        <family val="3"/>
      </rPr>
      <t xml:space="preserve"> Hibiskus-Tee, Holunderblütensirup, Roter-Traubensaft, Limette
Filler - Tonic Water</t>
    </r>
  </si>
  <si>
    <t>Oliven-Walnuss-Tapenade</t>
  </si>
  <si>
    <t>Karotten-Ingwer-Smoothie</t>
  </si>
  <si>
    <t>Nussmix (100g)</t>
  </si>
  <si>
    <t xml:space="preserve">getrocknete Früchte </t>
  </si>
  <si>
    <r>
      <rPr>
        <b/>
        <sz val="14"/>
        <color theme="1"/>
        <rFont val="Courier New"/>
        <family val="3"/>
      </rPr>
      <t>GOURMET DELIVERY BY DEKHALU
ERSTELLE EINE INDIVIDUELLE BOX FÜR JEDEN TEILNEHMER</t>
    </r>
    <r>
      <rPr>
        <sz val="11"/>
        <color theme="1"/>
        <rFont val="Courier New"/>
        <family val="3"/>
      </rPr>
      <t xml:space="preserve">
Bitte füllt zunächst die Adressdaten aller TeilnehmerInnen vollständig aus.
Nun könnt Ihr im Blatt Produkte für jede/n der TeilnehmerInnen eine individuelle Box zusammenstellen.
Gebt dafür einfach im Blatt "Produkte" die gewünschte Anzahl des jeweiligen Produkts in der Spalte des jeweiligen Teilnehmers ein. Die TeilnehmerInnen werden in Zeile 2 angezeigt, sobald die Adressdaten der TeilnehmerInnen eingegeben wurden.
Im Blatt Kostenübersicht seht Ihr die Auftragssumme der gesamten Bestellung.
Bei Fragen oder Wünschen stehen wir Euch gerne per Email zur Verfügung.
Bitte beachtet:
- die Vorlaufzeit beträgt 7 Tage bis zu Eurem Online Event.
- die Versand- und Verpackungskosten werden in der Kostenübersicht (i.d.R. 9,50 € netto pro Box) angezeigt. Bei schwereren Paketen können die Kosten abweichen.
- sendet uns diese Datei zu, es handelt sich dabei um eine Anfrage und noch nicht um einen verbindlichen Auftrag.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</si>
</sst>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2"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ourier New"/>
      <family val="3"/>
    </font>
    <font>
      <sz val="11"/>
      <color theme="1"/>
      <name val="Courier New"/>
      <family val="3"/>
    </font>
    <font>
      <sz val="11"/>
      <color theme="1" tint="0.24994659260841701"/>
      <name val="Courier New"/>
      <family val="3"/>
    </font>
    <font>
      <sz val="11"/>
      <color theme="1" tint="0.14996795556505021"/>
      <name val="Courier New"/>
      <family val="3"/>
    </font>
    <font>
      <b/>
      <sz val="11"/>
      <color theme="1" tint="0.24994659260841701"/>
      <name val="Courier New"/>
      <family val="3"/>
    </font>
    <font>
      <b/>
      <sz val="11"/>
      <color theme="1"/>
      <name val="Courier New"/>
      <family val="3"/>
    </font>
    <font>
      <b/>
      <sz val="11"/>
      <color theme="1" tint="0.14996795556505021"/>
      <name val="Courier New"/>
      <family val="3"/>
    </font>
    <font>
      <b/>
      <sz val="15"/>
      <color theme="1" tint="0.34998626667073579"/>
      <name val="Courier New"/>
      <family val="3"/>
    </font>
    <font>
      <b/>
      <sz val="16"/>
      <color theme="1"/>
      <name val="Courier New"/>
      <family val="3"/>
    </font>
    <font>
      <sz val="11"/>
      <color theme="0"/>
      <name val="Courier New"/>
      <family val="3"/>
    </font>
    <font>
      <b/>
      <sz val="11"/>
      <color theme="0"/>
      <name val="Courier New"/>
      <family val="3"/>
    </font>
    <font>
      <b/>
      <sz val="14"/>
      <color theme="1"/>
      <name val="Courier New"/>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right/>
      <top/>
      <bottom style="thin">
        <color theme="0"/>
      </bottom>
      <diagonal/>
    </border>
    <border>
      <left style="thin">
        <color theme="0"/>
      </left>
      <right/>
      <top/>
      <bottom style="thin">
        <color indexed="64"/>
      </bottom>
      <diagonal/>
    </border>
    <border>
      <left/>
      <right style="thin">
        <color indexed="64"/>
      </right>
      <top style="thin">
        <color theme="0"/>
      </top>
      <bottom/>
      <diagonal/>
    </border>
    <border>
      <left style="thin">
        <color theme="0"/>
      </left>
      <right style="thin">
        <color theme="0"/>
      </right>
      <top/>
      <bottom style="thin">
        <color indexed="64"/>
      </bottom>
      <diagonal/>
    </border>
    <border>
      <left/>
      <right/>
      <top style="thin">
        <color indexed="64"/>
      </top>
      <bottom style="thin">
        <color indexed="64"/>
      </bottom>
      <diagonal/>
    </border>
  </borders>
  <cellStyleXfs count="47">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 applyNumberFormat="0" applyAlignment="0" applyProtection="0"/>
    <xf numFmtId="0" fontId="12" fillId="6" borderId="2" applyNumberFormat="0" applyAlignment="0" applyProtection="0"/>
    <xf numFmtId="0" fontId="13" fillId="6" borderId="1" applyNumberFormat="0" applyAlignment="0" applyProtection="0"/>
    <xf numFmtId="0" fontId="14" fillId="0" borderId="3" applyNumberFormat="0" applyFill="0" applyAlignment="0" applyProtection="0"/>
    <xf numFmtId="0" fontId="15"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cellStyleXfs>
  <cellXfs count="74">
    <xf numFmtId="0" fontId="0" fillId="0" borderId="0" xfId="0">
      <alignment vertical="center" wrapText="1"/>
    </xf>
    <xf numFmtId="0" fontId="19" fillId="0" borderId="0" xfId="0" applyFont="1">
      <alignment vertical="center" wrapText="1"/>
    </xf>
    <xf numFmtId="0" fontId="21" fillId="0" borderId="0" xfId="0" applyFont="1">
      <alignment vertical="center" wrapText="1"/>
    </xf>
    <xf numFmtId="0" fontId="19" fillId="0" borderId="0" xfId="0" applyFont="1" applyAlignment="1">
      <alignment horizontal="center" vertical="center" wrapText="1"/>
    </xf>
    <xf numFmtId="0" fontId="24" fillId="0" borderId="9" xfId="2" applyNumberFormat="1" applyFont="1" applyBorder="1" applyAlignment="1">
      <alignment horizontal="center" vertical="center"/>
    </xf>
    <xf numFmtId="0" fontId="21" fillId="0" borderId="9" xfId="0" applyFont="1" applyBorder="1">
      <alignment vertical="center" wrapText="1"/>
    </xf>
    <xf numFmtId="0" fontId="0" fillId="0" borderId="0" xfId="0" applyFont="1">
      <alignment vertical="center" wrapText="1"/>
    </xf>
    <xf numFmtId="0" fontId="20" fillId="0" borderId="9" xfId="1" applyNumberFormat="1" applyFont="1" applyBorder="1" applyAlignment="1">
      <alignment vertical="top" wrapText="1"/>
    </xf>
    <xf numFmtId="0" fontId="27" fillId="0" borderId="7" xfId="0" applyFont="1" applyBorder="1">
      <alignment vertical="center" wrapText="1"/>
    </xf>
    <xf numFmtId="44" fontId="19" fillId="0" borderId="0" xfId="7" applyFont="1" applyAlignment="1">
      <alignment vertical="center" wrapText="1"/>
    </xf>
    <xf numFmtId="44" fontId="19" fillId="0" borderId="0" xfId="0" applyNumberFormat="1" applyFont="1">
      <alignment vertical="center" wrapText="1"/>
    </xf>
    <xf numFmtId="44" fontId="0" fillId="0" borderId="0" xfId="0" applyNumberFormat="1">
      <alignment vertical="center" wrapText="1"/>
    </xf>
    <xf numFmtId="44" fontId="0" fillId="0" borderId="11" xfId="0" applyNumberFormat="1" applyBorder="1" applyAlignment="1">
      <alignment horizontal="center" vertical="center" wrapText="1"/>
    </xf>
    <xf numFmtId="44" fontId="0" fillId="0" borderId="11" xfId="7" applyFont="1" applyBorder="1" applyAlignment="1">
      <alignment horizontal="center" vertical="center" wrapText="1"/>
    </xf>
    <xf numFmtId="44" fontId="0" fillId="0" borderId="23" xfId="0" applyNumberFormat="1" applyBorder="1" applyAlignment="1">
      <alignment horizontal="center" vertical="center" wrapText="1"/>
    </xf>
    <xf numFmtId="0" fontId="0" fillId="0" borderId="25" xfId="0" applyBorder="1" applyAlignment="1">
      <alignment horizontal="center" vertical="center" wrapText="1"/>
    </xf>
    <xf numFmtId="44" fontId="15" fillId="33" borderId="26" xfId="0" applyNumberFormat="1" applyFont="1" applyFill="1" applyBorder="1" applyAlignment="1">
      <alignment horizontal="center" vertical="center" wrapText="1"/>
    </xf>
    <xf numFmtId="44" fontId="0" fillId="0" borderId="22" xfId="0" applyNumberFormat="1" applyBorder="1" applyAlignment="1">
      <alignment horizontal="center" vertical="center" wrapText="1"/>
    </xf>
    <xf numFmtId="0" fontId="18" fillId="33"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8" fillId="33" borderId="27" xfId="0" applyFont="1" applyFill="1" applyBorder="1" applyAlignment="1">
      <alignment horizontal="center" vertical="center" wrapText="1"/>
    </xf>
    <xf numFmtId="0" fontId="18" fillId="33" borderId="32" xfId="0" applyFont="1" applyFill="1" applyBorder="1" applyAlignment="1">
      <alignment horizontal="center" vertical="center" wrapText="1"/>
    </xf>
    <xf numFmtId="0" fontId="30" fillId="33" borderId="21" xfId="2" applyNumberFormat="1" applyFont="1" applyFill="1" applyBorder="1" applyAlignment="1" applyProtection="1">
      <alignment horizontal="center" vertical="center"/>
    </xf>
    <xf numFmtId="0" fontId="0" fillId="0" borderId="0" xfId="0" applyProtection="1">
      <alignment vertical="center" wrapText="1"/>
      <protection locked="0"/>
    </xf>
    <xf numFmtId="0" fontId="21" fillId="0" borderId="0" xfId="0" applyFont="1" applyProtection="1">
      <alignment vertical="center" wrapText="1"/>
      <protection locked="0"/>
    </xf>
    <xf numFmtId="0" fontId="23" fillId="0" borderId="11" xfId="0" applyNumberFormat="1" applyFont="1" applyBorder="1" applyAlignment="1" applyProtection="1">
      <alignment horizontal="left" vertical="center" wrapText="1" indent="1"/>
      <protection locked="0"/>
    </xf>
    <xf numFmtId="0" fontId="19" fillId="0" borderId="0" xfId="0" applyFont="1" applyProtection="1">
      <alignment vertical="center" wrapText="1"/>
      <protection locked="0"/>
    </xf>
    <xf numFmtId="0" fontId="23" fillId="0" borderId="11" xfId="0" applyNumberFormat="1" applyFont="1" applyBorder="1" applyAlignment="1" applyProtection="1">
      <alignment horizontal="left" vertical="center" wrapText="1" indent="1"/>
    </xf>
    <xf numFmtId="0" fontId="20" fillId="0" borderId="8" xfId="1" applyNumberFormat="1" applyFont="1" applyBorder="1" applyAlignment="1">
      <alignment horizontal="center" vertical="center"/>
    </xf>
    <xf numFmtId="0" fontId="20" fillId="0" borderId="9" xfId="1" applyNumberFormat="1" applyFont="1" applyBorder="1" applyAlignment="1">
      <alignment horizontal="center" vertical="center"/>
    </xf>
    <xf numFmtId="0" fontId="20" fillId="0" borderId="10" xfId="1" applyNumberFormat="1"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Protection="1">
      <alignment vertical="center" wrapText="1"/>
    </xf>
    <xf numFmtId="0" fontId="29" fillId="33" borderId="28" xfId="3" applyNumberFormat="1" applyFont="1" applyFill="1" applyBorder="1" applyProtection="1">
      <alignment horizontal="left" vertical="center" indent="1"/>
    </xf>
    <xf numFmtId="0" fontId="22" fillId="0" borderId="22" xfId="3" applyNumberFormat="1" applyFont="1" applyBorder="1" applyProtection="1">
      <alignment horizontal="left" vertical="center" indent="1"/>
    </xf>
    <xf numFmtId="0" fontId="22" fillId="0" borderId="24" xfId="3" applyNumberFormat="1" applyFont="1" applyBorder="1" applyProtection="1">
      <alignment horizontal="left" vertical="center" indent="1"/>
    </xf>
    <xf numFmtId="0" fontId="20" fillId="0" borderId="23" xfId="1" applyNumberFormat="1" applyFont="1" applyBorder="1" applyAlignment="1" applyProtection="1">
      <alignment horizontal="center" vertical="center"/>
    </xf>
    <xf numFmtId="0" fontId="20" fillId="0" borderId="34" xfId="1" applyNumberFormat="1" applyFont="1" applyBorder="1" applyAlignment="1" applyProtection="1">
      <alignment horizontal="center" vertical="center"/>
    </xf>
    <xf numFmtId="0" fontId="20" fillId="0" borderId="22" xfId="1" applyNumberFormat="1" applyFont="1" applyBorder="1" applyAlignment="1" applyProtection="1">
      <alignment horizontal="center" vertical="center"/>
    </xf>
    <xf numFmtId="0" fontId="20" fillId="0" borderId="11" xfId="1" applyNumberFormat="1" applyFont="1" applyBorder="1" applyAlignment="1" applyProtection="1">
      <alignment vertical="center"/>
    </xf>
    <xf numFmtId="0" fontId="29" fillId="33" borderId="31" xfId="0" applyNumberFormat="1" applyFont="1" applyFill="1" applyBorder="1" applyAlignment="1" applyProtection="1">
      <alignment horizontal="left" vertical="center" wrapText="1" indent="1"/>
    </xf>
    <xf numFmtId="0" fontId="29" fillId="33" borderId="33" xfId="0" applyNumberFormat="1" applyFont="1" applyFill="1" applyBorder="1" applyAlignment="1" applyProtection="1">
      <alignment horizontal="left" vertical="center" wrapText="1" indent="1"/>
    </xf>
    <xf numFmtId="0" fontId="29" fillId="33" borderId="28" xfId="0" applyNumberFormat="1" applyFont="1" applyFill="1" applyBorder="1" applyAlignment="1" applyProtection="1">
      <alignment horizontal="left" vertical="center" wrapText="1" indent="1"/>
    </xf>
    <xf numFmtId="0" fontId="23" fillId="0" borderId="23" xfId="0" applyNumberFormat="1" applyFont="1" applyBorder="1" applyAlignment="1" applyProtection="1">
      <alignment horizontal="left" vertical="center" wrapText="1" indent="1"/>
      <protection locked="0"/>
    </xf>
    <xf numFmtId="0" fontId="23" fillId="0" borderId="25" xfId="0" applyNumberFormat="1" applyFont="1" applyBorder="1" applyAlignment="1" applyProtection="1">
      <alignment horizontal="left" vertical="center" wrapText="1" indent="1"/>
      <protection locked="0"/>
    </xf>
    <xf numFmtId="0" fontId="23" fillId="0" borderId="26" xfId="0" applyNumberFormat="1" applyFont="1" applyBorder="1" applyAlignment="1" applyProtection="1">
      <alignment horizontal="left" vertical="center" wrapText="1" indent="1"/>
      <protection locked="0"/>
    </xf>
    <xf numFmtId="0" fontId="27" fillId="0" borderId="7" xfId="0" applyFont="1" applyBorder="1" applyProtection="1">
      <alignment vertical="center" wrapText="1"/>
    </xf>
    <xf numFmtId="0" fontId="28" fillId="0" borderId="8" xfId="1" applyNumberFormat="1" applyFont="1" applyBorder="1" applyAlignment="1" applyProtection="1">
      <alignment horizontal="left" vertical="top" wrapText="1"/>
    </xf>
    <xf numFmtId="0" fontId="28" fillId="0" borderId="9" xfId="1" applyNumberFormat="1" applyFont="1" applyBorder="1" applyAlignment="1" applyProtection="1">
      <alignment horizontal="left" vertical="top" wrapText="1"/>
    </xf>
    <xf numFmtId="0" fontId="28" fillId="0" borderId="10" xfId="1" applyNumberFormat="1" applyFont="1" applyBorder="1" applyAlignment="1" applyProtection="1">
      <alignment horizontal="left" vertical="top" wrapText="1"/>
    </xf>
    <xf numFmtId="0" fontId="25" fillId="0" borderId="8" xfId="2" applyFont="1" applyBorder="1" applyProtection="1">
      <alignment horizontal="left" vertical="center" indent="1"/>
    </xf>
    <xf numFmtId="0" fontId="23" fillId="0" borderId="20" xfId="0" applyNumberFormat="1" applyFont="1" applyBorder="1" applyAlignment="1" applyProtection="1">
      <alignment horizontal="left" vertical="center" wrapText="1" indent="1"/>
    </xf>
    <xf numFmtId="44" fontId="24" fillId="0" borderId="9" xfId="7" applyFont="1" applyBorder="1" applyAlignment="1" applyProtection="1">
      <alignment horizontal="left" vertical="center" indent="1"/>
    </xf>
    <xf numFmtId="44" fontId="23" fillId="0" borderId="20" xfId="7" applyFont="1" applyBorder="1" applyAlignment="1" applyProtection="1">
      <alignment horizontal="left" vertical="center" wrapText="1" indent="1"/>
    </xf>
    <xf numFmtId="44" fontId="23" fillId="0" borderId="11" xfId="7" applyFont="1" applyBorder="1" applyAlignment="1" applyProtection="1">
      <alignment horizontal="left" vertical="center" wrapText="1" indent="1"/>
    </xf>
    <xf numFmtId="0" fontId="23" fillId="0" borderId="20" xfId="0" applyNumberFormat="1" applyFont="1" applyBorder="1" applyAlignment="1" applyProtection="1">
      <alignment horizontal="center" vertical="center" wrapText="1"/>
      <protection locked="0"/>
    </xf>
    <xf numFmtId="0" fontId="23" fillId="0" borderId="11" xfId="0" applyNumberFormat="1" applyFont="1" applyBorder="1" applyAlignment="1" applyProtection="1">
      <alignment horizontal="center" vertical="center" wrapText="1"/>
      <protection locked="0"/>
    </xf>
    <xf numFmtId="0" fontId="24" fillId="0" borderId="9" xfId="2" applyNumberFormat="1" applyFont="1" applyBorder="1" applyAlignment="1" applyProtection="1">
      <alignment horizontal="center" vertical="center"/>
      <protection locked="0"/>
    </xf>
    <xf numFmtId="0" fontId="19" fillId="0" borderId="0" xfId="0" applyFont="1" applyProtection="1">
      <alignment vertical="center" wrapText="1"/>
    </xf>
    <xf numFmtId="44" fontId="19" fillId="0" borderId="0" xfId="7" applyFont="1" applyAlignment="1" applyProtection="1">
      <alignment vertical="center" wrapText="1"/>
    </xf>
    <xf numFmtId="44" fontId="25" fillId="0" borderId="11" xfId="7" applyFont="1" applyBorder="1" applyAlignment="1" applyProtection="1">
      <alignment horizontal="left" vertical="center" indent="1"/>
    </xf>
    <xf numFmtId="44" fontId="24" fillId="0" borderId="11" xfId="7" applyFont="1" applyBorder="1" applyAlignment="1" applyProtection="1">
      <alignment horizontal="left" vertical="center" indent="1"/>
    </xf>
    <xf numFmtId="44" fontId="24" fillId="0" borderId="11" xfId="7" applyFont="1" applyBorder="1" applyAlignment="1" applyProtection="1">
      <alignment horizontal="center" vertical="center"/>
    </xf>
    <xf numFmtId="44" fontId="19" fillId="0" borderId="11" xfId="7" applyFont="1" applyBorder="1" applyAlignment="1" applyProtection="1">
      <alignment vertical="center" wrapText="1"/>
    </xf>
    <xf numFmtId="44" fontId="21" fillId="0" borderId="11" xfId="7" applyFont="1" applyBorder="1" applyAlignment="1" applyProtection="1">
      <alignment vertical="center" wrapText="1"/>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Überschrift" xfId="10" builtinId="15" customBuiltin="1"/>
    <cellStyle name="Überschrift 1" xfId="1" builtinId="16" customBuiltin="1"/>
    <cellStyle name="Überschrift 2" xfId="2" builtinId="17" customBuiltin="1"/>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23">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0"/>
        <name val="Courier New"/>
        <family val="3"/>
        <scheme val="none"/>
      </font>
      <numFmt numFmtId="0" formatCode="General"/>
      <fill>
        <patternFill patternType="solid">
          <fgColor indexed="64"/>
          <bgColor theme="1"/>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
      <numFmt numFmtId="34" formatCode="_-* #,##0.00\ &quot;€&quot;_-;\-* #,##0.00\ &quot;€&quot;_-;_-* &quot;-&quot;??\ &quot;€&quot;_-;_-@_-"/>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34" formatCode="_-* #,##0.00\ &quot;€&quot;_-;\-* #,##0.00\ &quot;€&quot;_-;_-* &quot;-&quot;??\ &quot;€&quot;_-;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font>
        <strike val="0"/>
        <outline val="0"/>
        <shadow val="0"/>
        <u val="none"/>
        <vertAlign val="baseline"/>
        <sz val="11"/>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tint="0.14996795556505021"/>
        <name val="Courier New"/>
        <family val="3"/>
        <scheme val="none"/>
      </font>
      <alignment horizontal="left" vertical="center" textRotation="0" wrapText="1" indent="1"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98116-0ADF-49C3-9119-09A9EA298D33}" name="Tabelle3" displayName="Tabelle3" ref="A2:J202" totalsRowShown="0" headerRowDxfId="10" dataDxfId="21" headerRowBorderDxfId="22" tableBorderDxfId="20" totalsRowBorderDxfId="19">
  <autoFilter ref="A2:J202" xr:uid="{C09A37CA-6772-45F3-A129-D8FA94650D7D}"/>
  <tableColumns count="10">
    <tableColumn id="1" xr3:uid="{A260CC17-ACD0-4BC4-A9BC-C69D13610928}" name="Lfd. Nr." dataDxfId="9" dataCellStyle="Überschrift 3">
      <calculatedColumnFormula>IF($B3&lt;&gt;"",COUNTA($B$3:$B3),"")</calculatedColumnFormula>
    </tableColumn>
    <tableColumn id="2" xr3:uid="{28D7A052-6A39-4BD8-91C5-6F17236C90C2}" name="Vorname" dataDxfId="8"/>
    <tableColumn id="3" xr3:uid="{0D2D5149-FBD2-4ED9-A53F-C4A737AE6BBC}" name="Name" dataDxfId="7"/>
    <tableColumn id="4" xr3:uid="{BA5521E4-C83D-48E6-AF66-C44512B6691C}" name="Straße" dataDxfId="6"/>
    <tableColumn id="5" xr3:uid="{3D70C535-9BB9-4615-8E34-7AB3B6266017}" name="Hausnummer" dataDxfId="5"/>
    <tableColumn id="6" xr3:uid="{1AD5A153-45FC-4965-81B4-8FD0B9FDE2DA}" name="Adresszusatz" dataDxfId="4"/>
    <tableColumn id="7" xr3:uid="{278DE1AF-58B5-43CB-8F47-6DBF178A82F6}" name="PLZ" dataDxfId="3"/>
    <tableColumn id="8" xr3:uid="{A4291706-8896-400E-8E20-25ABF57F3922}" name="Ort" dataDxfId="2"/>
    <tableColumn id="9" xr3:uid="{AD614C84-94E9-4A2E-9F0C-6E0DFAF3FB0A}" name="Mobilnummer*" dataDxfId="1"/>
    <tableColumn id="10" xr3:uid="{D7E3D1A7-3B33-4F59-BFBB-9CFF900C7D14}" name="Wunschtag der Zustellung*"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D50AE-B6F7-46D2-A7AC-0EE39A8C79BC}" name="Tabelle1" displayName="Tabelle1" ref="A1:D5" totalsRowShown="0" headerRowDxfId="18" headerRowBorderDxfId="17" tableBorderDxfId="16" totalsRowBorderDxfId="15">
  <autoFilter ref="A1:D5" xr:uid="{C2113044-7ABC-41DE-A06B-C1580C15A49D}"/>
  <tableColumns count="4">
    <tableColumn id="1" xr3:uid="{C8F7302D-1D82-4E93-94B9-B3DC227B0A67}" name="Bezeichnung " dataDxfId="14"/>
    <tableColumn id="2" xr3:uid="{0A4FAC82-C959-4F1C-AA4E-8CF3F168491C}" name="Summe netto" dataDxfId="13"/>
    <tableColumn id="3" xr3:uid="{708C142D-1A1B-42C4-83A7-E766F7D43131}" name="MwSt." dataDxfId="12"/>
    <tableColumn id="4" xr3:uid="{8EF59500-FFE1-4878-9093-0C6583B3658A}" name="Summe brutto" dataDxfId="11"/>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09A0-38C4-498D-A63F-8B448FFE0403}">
  <sheetPr>
    <tabColor theme="4"/>
    <pageSetUpPr autoPageBreaks="0" fitToPage="1"/>
  </sheetPr>
  <dimension ref="A1:E24"/>
  <sheetViews>
    <sheetView showGridLines="0" topLeftCell="A2" workbookViewId="0">
      <selection activeCell="A2" sqref="A2:E10"/>
    </sheetView>
  </sheetViews>
  <sheetFormatPr baseColWidth="10" defaultColWidth="9.140625" defaultRowHeight="30" customHeight="1" x14ac:dyDescent="0.25"/>
  <cols>
    <col min="1" max="1" width="30.28515625" style="1" customWidth="1"/>
    <col min="2" max="5" width="25.7109375" style="1" customWidth="1"/>
    <col min="6" max="16384" width="9.140625" style="1"/>
  </cols>
  <sheetData>
    <row r="1" spans="1:5" ht="44.25" customHeight="1" thickBot="1" x14ac:dyDescent="0.3">
      <c r="A1" s="8" t="s">
        <v>41</v>
      </c>
      <c r="B1" s="29" t="s">
        <v>13</v>
      </c>
      <c r="C1" s="30"/>
      <c r="D1" s="30"/>
      <c r="E1" s="31"/>
    </row>
    <row r="2" spans="1:5" ht="45" customHeight="1" x14ac:dyDescent="0.25">
      <c r="A2" s="32" t="s">
        <v>67</v>
      </c>
      <c r="B2" s="33"/>
      <c r="C2" s="33"/>
      <c r="D2" s="33"/>
      <c r="E2" s="34"/>
    </row>
    <row r="3" spans="1:5" ht="45" customHeight="1" x14ac:dyDescent="0.25">
      <c r="A3" s="35"/>
      <c r="B3" s="36"/>
      <c r="C3" s="36"/>
      <c r="D3" s="36"/>
      <c r="E3" s="37"/>
    </row>
    <row r="4" spans="1:5" ht="45" customHeight="1" x14ac:dyDescent="0.25">
      <c r="A4" s="35"/>
      <c r="B4" s="36"/>
      <c r="C4" s="36"/>
      <c r="D4" s="36"/>
      <c r="E4" s="37"/>
    </row>
    <row r="5" spans="1:5" ht="24.95" customHeight="1" x14ac:dyDescent="0.25">
      <c r="A5" s="35"/>
      <c r="B5" s="36"/>
      <c r="C5" s="36"/>
      <c r="D5" s="36"/>
      <c r="E5" s="37"/>
    </row>
    <row r="6" spans="1:5" ht="45" customHeight="1" x14ac:dyDescent="0.25">
      <c r="A6" s="35"/>
      <c r="B6" s="36"/>
      <c r="C6" s="36"/>
      <c r="D6" s="36"/>
      <c r="E6" s="37"/>
    </row>
    <row r="7" spans="1:5" ht="45" customHeight="1" x14ac:dyDescent="0.25">
      <c r="A7" s="35"/>
      <c r="B7" s="36"/>
      <c r="C7" s="36"/>
      <c r="D7" s="36"/>
      <c r="E7" s="37"/>
    </row>
    <row r="8" spans="1:5" ht="45" customHeight="1" x14ac:dyDescent="0.25">
      <c r="A8" s="35"/>
      <c r="B8" s="36"/>
      <c r="C8" s="36"/>
      <c r="D8" s="36"/>
      <c r="E8" s="37"/>
    </row>
    <row r="9" spans="1:5" ht="45" customHeight="1" x14ac:dyDescent="0.25">
      <c r="A9" s="35"/>
      <c r="B9" s="36"/>
      <c r="C9" s="36"/>
      <c r="D9" s="36"/>
      <c r="E9" s="37"/>
    </row>
    <row r="10" spans="1:5" ht="45" customHeight="1" thickBot="1" x14ac:dyDescent="0.3">
      <c r="A10" s="38"/>
      <c r="B10" s="39"/>
      <c r="C10" s="39"/>
      <c r="D10" s="39"/>
      <c r="E10" s="40"/>
    </row>
    <row r="11" spans="1:5" ht="24.95" customHeight="1" x14ac:dyDescent="0.25">
      <c r="A11" s="6"/>
      <c r="B11" s="6"/>
      <c r="C11" s="6"/>
    </row>
    <row r="12" spans="1:5" ht="45" customHeight="1" x14ac:dyDescent="0.25"/>
    <row r="13" spans="1:5" ht="45" customHeight="1" x14ac:dyDescent="0.25"/>
    <row r="14" spans="1:5" ht="45" customHeight="1" x14ac:dyDescent="0.25"/>
    <row r="15" spans="1:5" ht="45" customHeight="1" x14ac:dyDescent="0.25"/>
    <row r="16" spans="1:5" ht="24.95" customHeight="1" x14ac:dyDescent="0.25"/>
    <row r="17" ht="45" customHeight="1" x14ac:dyDescent="0.25"/>
    <row r="18" ht="45" customHeight="1" x14ac:dyDescent="0.25"/>
    <row r="19" ht="45" customHeight="1" x14ac:dyDescent="0.25"/>
    <row r="20" ht="45" customHeight="1" x14ac:dyDescent="0.25"/>
    <row r="21" ht="45" customHeight="1" x14ac:dyDescent="0.25"/>
    <row r="22" ht="45" customHeight="1" x14ac:dyDescent="0.25"/>
    <row r="23" ht="45" customHeight="1" x14ac:dyDescent="0.25"/>
    <row r="24" ht="39.950000000000003" customHeight="1" x14ac:dyDescent="0.25"/>
  </sheetData>
  <sheetProtection algorithmName="SHA-512" hashValue="AReRmBt3Kg7fk2eBibjCFiYkFWDajzG2jpnQlxWQdt8BnJyRxFwkpKb5y/fi+i714TXfnMVohdxRiDc5RiRMvw==" saltValue="NfHcMEx5JKAki9+x2/C5+Q==" spinCount="100000" sheet="1" objects="1" scenarios="1" selectLockedCells="1" selectUnlockedCells="1"/>
  <mergeCells count="2">
    <mergeCell ref="B1:E1"/>
    <mergeCell ref="A2:E10"/>
  </mergeCells>
  <dataValidations disablePrompts="1" count="1">
    <dataValidation allowBlank="1" showInputMessage="1" showErrorMessage="1" prompt="Fragen zu Bedrohungen befinden sich in den Zellen unten (Zelle B20 bis B26). Erläutern Sie Bedrohungen in den Zellen C20 bis F26." sqref="A16" xr:uid="{5E464341-B1B3-488D-8B0B-06ADA68A656D}"/>
  </dataValidations>
  <printOptions horizontalCentered="1"/>
  <pageMargins left="0.4" right="0.4" top="0.4" bottom="0.4" header="0.3" footer="0.3"/>
  <pageSetup paperSize="9"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tint="0.34998626667073579"/>
    <pageSetUpPr fitToPage="1"/>
  </sheetPr>
  <dimension ref="A1:J203"/>
  <sheetViews>
    <sheetView showGridLines="0" zoomScaleNormal="100" workbookViewId="0">
      <pane xSplit="8" ySplit="2" topLeftCell="I3" activePane="bottomRight" state="frozen"/>
      <selection pane="topRight" activeCell="I1" sqref="I1"/>
      <selection pane="bottomLeft" activeCell="A10" sqref="A10"/>
      <selection pane="bottomRight" activeCell="B4" sqref="B4"/>
    </sheetView>
  </sheetViews>
  <sheetFormatPr baseColWidth="10" defaultColWidth="9.140625" defaultRowHeight="30" customHeight="1" x14ac:dyDescent="0.25"/>
  <cols>
    <col min="1" max="1" width="14.28515625" style="41" customWidth="1"/>
    <col min="2" max="5" width="17.7109375" style="2" customWidth="1"/>
    <col min="6" max="6" width="19.85546875" style="2" customWidth="1"/>
    <col min="7" max="8" width="17.7109375" style="2" customWidth="1"/>
    <col min="9" max="9" width="19.85546875" style="2" customWidth="1"/>
    <col min="10" max="10" width="36.5703125" style="2" customWidth="1"/>
  </cols>
  <sheetData>
    <row r="1" spans="1:10" s="24" customFormat="1" ht="30" customHeight="1" x14ac:dyDescent="0.25">
      <c r="A1" s="41"/>
      <c r="B1" s="45" t="s">
        <v>11</v>
      </c>
      <c r="C1" s="46"/>
      <c r="D1" s="46"/>
      <c r="E1" s="47"/>
      <c r="F1" s="48"/>
      <c r="G1" s="48"/>
      <c r="H1" s="48"/>
      <c r="I1" s="48"/>
      <c r="J1" s="48"/>
    </row>
    <row r="2" spans="1:10" s="24" customFormat="1" ht="24.95" customHeight="1" x14ac:dyDescent="0.25">
      <c r="A2" s="42" t="s">
        <v>10</v>
      </c>
      <c r="B2" s="49" t="s">
        <v>2</v>
      </c>
      <c r="C2" s="49" t="s">
        <v>3</v>
      </c>
      <c r="D2" s="49" t="s">
        <v>4</v>
      </c>
      <c r="E2" s="49" t="s">
        <v>5</v>
      </c>
      <c r="F2" s="50" t="s">
        <v>6</v>
      </c>
      <c r="G2" s="50" t="s">
        <v>7</v>
      </c>
      <c r="H2" s="51" t="s">
        <v>8</v>
      </c>
      <c r="I2" s="50" t="s">
        <v>12</v>
      </c>
      <c r="J2" s="51" t="s">
        <v>9</v>
      </c>
    </row>
    <row r="3" spans="1:10" ht="30" customHeight="1" x14ac:dyDescent="0.25">
      <c r="A3" s="43" t="str">
        <f>IF($B3&lt;&gt;"",COUNTA($B3:$B$3),"")</f>
        <v/>
      </c>
      <c r="B3" s="26"/>
      <c r="C3" s="26"/>
      <c r="D3" s="26"/>
      <c r="E3" s="26"/>
      <c r="F3" s="26"/>
      <c r="G3" s="26"/>
      <c r="H3" s="26"/>
      <c r="I3" s="26"/>
      <c r="J3" s="52" t="s">
        <v>0</v>
      </c>
    </row>
    <row r="4" spans="1:10" ht="30" customHeight="1" x14ac:dyDescent="0.25">
      <c r="A4" s="43" t="str">
        <f>IF($B4&lt;&gt;"",COUNTA($B$3:$B4),"")</f>
        <v/>
      </c>
      <c r="B4" s="26"/>
      <c r="C4" s="26"/>
      <c r="D4" s="26"/>
      <c r="E4" s="26"/>
      <c r="F4" s="26"/>
      <c r="G4" s="26"/>
      <c r="H4" s="26"/>
      <c r="I4" s="26"/>
      <c r="J4" s="52"/>
    </row>
    <row r="5" spans="1:10" ht="30" customHeight="1" x14ac:dyDescent="0.25">
      <c r="A5" s="43" t="str">
        <f>IF($B5&lt;&gt;"",COUNTA($B$3:$B5),"")</f>
        <v/>
      </c>
      <c r="B5" s="26"/>
      <c r="C5" s="26"/>
      <c r="D5" s="26"/>
      <c r="E5" s="26"/>
      <c r="F5" s="26"/>
      <c r="G5" s="26"/>
      <c r="H5" s="26"/>
      <c r="I5" s="26"/>
      <c r="J5" s="52"/>
    </row>
    <row r="6" spans="1:10" ht="30" customHeight="1" x14ac:dyDescent="0.25">
      <c r="A6" s="43" t="str">
        <f>IF($B6&lt;&gt;"",COUNTA($B$3:$B6),"")</f>
        <v/>
      </c>
      <c r="B6" s="26"/>
      <c r="C6" s="26"/>
      <c r="D6" s="26"/>
      <c r="E6" s="26"/>
      <c r="F6" s="26"/>
      <c r="G6" s="26"/>
      <c r="H6" s="26"/>
      <c r="I6" s="26"/>
      <c r="J6" s="52" t="s">
        <v>0</v>
      </c>
    </row>
    <row r="7" spans="1:10" ht="30" customHeight="1" x14ac:dyDescent="0.25">
      <c r="A7" s="43" t="str">
        <f>IF($B7&lt;&gt;"",COUNTA($B$3:$B7),"")</f>
        <v/>
      </c>
      <c r="B7" s="26"/>
      <c r="C7" s="26"/>
      <c r="D7" s="26"/>
      <c r="E7" s="26"/>
      <c r="F7" s="26"/>
      <c r="G7" s="26"/>
      <c r="H7" s="26"/>
      <c r="I7" s="26"/>
      <c r="J7" s="52"/>
    </row>
    <row r="8" spans="1:10" ht="30" customHeight="1" x14ac:dyDescent="0.25">
      <c r="A8" s="43" t="str">
        <f>IF($B8&lt;&gt;"",COUNTA($B$3:$B8),"")</f>
        <v/>
      </c>
      <c r="B8" s="26"/>
      <c r="C8" s="26"/>
      <c r="D8" s="26"/>
      <c r="E8" s="26"/>
      <c r="F8" s="26"/>
      <c r="G8" s="26"/>
      <c r="H8" s="26"/>
      <c r="I8" s="26"/>
      <c r="J8" s="52"/>
    </row>
    <row r="9" spans="1:10" ht="30" customHeight="1" x14ac:dyDescent="0.25">
      <c r="A9" s="43" t="str">
        <f>IF($B9&lt;&gt;"",COUNTA($B$3:$B9),"")</f>
        <v/>
      </c>
      <c r="B9" s="26"/>
      <c r="C9" s="26"/>
      <c r="D9" s="26"/>
      <c r="E9" s="26"/>
      <c r="F9" s="26"/>
      <c r="G9" s="26"/>
      <c r="H9" s="26"/>
      <c r="I9" s="26"/>
      <c r="J9" s="52" t="s">
        <v>0</v>
      </c>
    </row>
    <row r="10" spans="1:10" ht="30" customHeight="1" x14ac:dyDescent="0.25">
      <c r="A10" s="43" t="str">
        <f>IF($B10&lt;&gt;"",COUNTA($B$3:$B10),"")</f>
        <v/>
      </c>
      <c r="B10" s="26"/>
      <c r="C10" s="26"/>
      <c r="D10" s="26"/>
      <c r="E10" s="26"/>
      <c r="F10" s="26"/>
      <c r="G10" s="26"/>
      <c r="H10" s="26"/>
      <c r="I10" s="26"/>
      <c r="J10" s="52"/>
    </row>
    <row r="11" spans="1:10" ht="30" customHeight="1" x14ac:dyDescent="0.25">
      <c r="A11" s="43" t="str">
        <f>IF($B11&lt;&gt;"",COUNTA($B$3:$B11),"")</f>
        <v/>
      </c>
      <c r="B11" s="26"/>
      <c r="C11" s="26"/>
      <c r="D11" s="26"/>
      <c r="E11" s="26"/>
      <c r="F11" s="26"/>
      <c r="G11" s="26"/>
      <c r="H11" s="26"/>
      <c r="I11" s="26"/>
      <c r="J11" s="52"/>
    </row>
    <row r="12" spans="1:10" ht="30" customHeight="1" x14ac:dyDescent="0.25">
      <c r="A12" s="43" t="str">
        <f>IF($B12&lt;&gt;"",COUNTA($B$3:$B12),"")</f>
        <v/>
      </c>
      <c r="B12" s="26"/>
      <c r="C12" s="26"/>
      <c r="D12" s="26"/>
      <c r="E12" s="26"/>
      <c r="F12" s="26"/>
      <c r="G12" s="26"/>
      <c r="H12" s="26"/>
      <c r="I12" s="26"/>
      <c r="J12" s="52" t="s">
        <v>0</v>
      </c>
    </row>
    <row r="13" spans="1:10" ht="30" customHeight="1" x14ac:dyDescent="0.25">
      <c r="A13" s="43" t="str">
        <f>IF($B13&lt;&gt;"",COUNTA($B$3:$B13),"")</f>
        <v/>
      </c>
      <c r="B13" s="26"/>
      <c r="C13" s="26"/>
      <c r="D13" s="26"/>
      <c r="E13" s="26"/>
      <c r="F13" s="26"/>
      <c r="G13" s="26"/>
      <c r="H13" s="26"/>
      <c r="I13" s="26"/>
      <c r="J13" s="52"/>
    </row>
    <row r="14" spans="1:10" ht="30" customHeight="1" x14ac:dyDescent="0.25">
      <c r="A14" s="43" t="str">
        <f>IF($B14&lt;&gt;"",COUNTA($B$3:$B14),"")</f>
        <v/>
      </c>
      <c r="B14" s="26"/>
      <c r="C14" s="26"/>
      <c r="D14" s="26"/>
      <c r="E14" s="26"/>
      <c r="F14" s="26"/>
      <c r="G14" s="26"/>
      <c r="H14" s="26"/>
      <c r="I14" s="26"/>
      <c r="J14" s="52"/>
    </row>
    <row r="15" spans="1:10" ht="30" customHeight="1" x14ac:dyDescent="0.25">
      <c r="A15" s="43" t="str">
        <f>IF($B15&lt;&gt;"",COUNTA($B$3:$B15),"")</f>
        <v/>
      </c>
      <c r="B15" s="26"/>
      <c r="C15" s="26"/>
      <c r="D15" s="26"/>
      <c r="E15" s="26"/>
      <c r="F15" s="26"/>
      <c r="G15" s="26"/>
      <c r="H15" s="26"/>
      <c r="I15" s="26"/>
      <c r="J15" s="52" t="s">
        <v>0</v>
      </c>
    </row>
    <row r="16" spans="1:10" ht="30" customHeight="1" x14ac:dyDescent="0.25">
      <c r="A16" s="43" t="str">
        <f>IF($B16&lt;&gt;"",COUNTA($B$3:$B16),"")</f>
        <v/>
      </c>
      <c r="B16" s="26"/>
      <c r="C16" s="26"/>
      <c r="D16" s="26"/>
      <c r="E16" s="26"/>
      <c r="F16" s="26"/>
      <c r="G16" s="26"/>
      <c r="H16" s="26"/>
      <c r="I16" s="26"/>
      <c r="J16" s="52"/>
    </row>
    <row r="17" spans="1:10" ht="30" customHeight="1" x14ac:dyDescent="0.25">
      <c r="A17" s="43" t="str">
        <f>IF($B17&lt;&gt;"",COUNTA($B$3:$B17),"")</f>
        <v/>
      </c>
      <c r="B17" s="26"/>
      <c r="C17" s="26"/>
      <c r="D17" s="26"/>
      <c r="E17" s="26"/>
      <c r="F17" s="26"/>
      <c r="G17" s="26"/>
      <c r="H17" s="26"/>
      <c r="I17" s="26"/>
      <c r="J17" s="52"/>
    </row>
    <row r="18" spans="1:10" ht="30" customHeight="1" x14ac:dyDescent="0.25">
      <c r="A18" s="43" t="str">
        <f>IF($B18&lt;&gt;"",COUNTA($B$3:$B18),"")</f>
        <v/>
      </c>
      <c r="B18" s="26"/>
      <c r="C18" s="26"/>
      <c r="D18" s="26"/>
      <c r="E18" s="26"/>
      <c r="F18" s="26"/>
      <c r="G18" s="26"/>
      <c r="H18" s="26"/>
      <c r="I18" s="26"/>
      <c r="J18" s="52" t="s">
        <v>0</v>
      </c>
    </row>
    <row r="19" spans="1:10" ht="30" customHeight="1" x14ac:dyDescent="0.25">
      <c r="A19" s="43" t="str">
        <f>IF($B19&lt;&gt;"",COUNTA($B$3:$B19),"")</f>
        <v/>
      </c>
      <c r="B19" s="26"/>
      <c r="C19" s="26"/>
      <c r="D19" s="26"/>
      <c r="E19" s="26"/>
      <c r="F19" s="26"/>
      <c r="G19" s="26"/>
      <c r="H19" s="26"/>
      <c r="I19" s="26"/>
      <c r="J19" s="52"/>
    </row>
    <row r="20" spans="1:10" ht="30" customHeight="1" x14ac:dyDescent="0.25">
      <c r="A20" s="43" t="str">
        <f>IF($B20&lt;&gt;"",COUNTA($B$3:$B20),"")</f>
        <v/>
      </c>
      <c r="B20" s="26"/>
      <c r="C20" s="26"/>
      <c r="D20" s="26"/>
      <c r="E20" s="26"/>
      <c r="F20" s="26"/>
      <c r="G20" s="26"/>
      <c r="H20" s="26"/>
      <c r="I20" s="26"/>
      <c r="J20" s="52"/>
    </row>
    <row r="21" spans="1:10" ht="30" customHeight="1" x14ac:dyDescent="0.25">
      <c r="A21" s="43" t="str">
        <f>IF($B21&lt;&gt;"",COUNTA($B$3:$B21),"")</f>
        <v/>
      </c>
      <c r="B21" s="26"/>
      <c r="C21" s="26"/>
      <c r="D21" s="26"/>
      <c r="E21" s="26"/>
      <c r="F21" s="26"/>
      <c r="G21" s="26"/>
      <c r="H21" s="26"/>
      <c r="I21" s="26"/>
      <c r="J21" s="52" t="s">
        <v>0</v>
      </c>
    </row>
    <row r="22" spans="1:10" ht="30" customHeight="1" x14ac:dyDescent="0.25">
      <c r="A22" s="43" t="str">
        <f>IF($B22&lt;&gt;"",COUNTA($B$3:$B22),"")</f>
        <v/>
      </c>
      <c r="B22" s="26"/>
      <c r="C22" s="26"/>
      <c r="D22" s="26"/>
      <c r="E22" s="26"/>
      <c r="F22" s="26"/>
      <c r="G22" s="26"/>
      <c r="H22" s="26"/>
      <c r="I22" s="26"/>
      <c r="J22" s="52"/>
    </row>
    <row r="23" spans="1:10" ht="30" customHeight="1" x14ac:dyDescent="0.25">
      <c r="A23" s="43" t="str">
        <f>IF($B23&lt;&gt;"",COUNTA($B$3:$B23),"")</f>
        <v/>
      </c>
      <c r="B23" s="26"/>
      <c r="C23" s="26"/>
      <c r="D23" s="26"/>
      <c r="E23" s="26"/>
      <c r="F23" s="26"/>
      <c r="G23" s="26"/>
      <c r="H23" s="26"/>
      <c r="I23" s="26"/>
      <c r="J23" s="52"/>
    </row>
    <row r="24" spans="1:10" ht="30" customHeight="1" x14ac:dyDescent="0.25">
      <c r="A24" s="43" t="str">
        <f>IF($B24&lt;&gt;"",COUNTA($B$3:$B24),"")</f>
        <v/>
      </c>
      <c r="B24" s="26"/>
      <c r="C24" s="26"/>
      <c r="D24" s="26"/>
      <c r="E24" s="26"/>
      <c r="F24" s="26"/>
      <c r="G24" s="26"/>
      <c r="H24" s="26"/>
      <c r="I24" s="26"/>
      <c r="J24" s="52" t="s">
        <v>0</v>
      </c>
    </row>
    <row r="25" spans="1:10" ht="30" customHeight="1" x14ac:dyDescent="0.25">
      <c r="A25" s="43" t="str">
        <f>IF($B25&lt;&gt;"",COUNTA($B$3:$B25),"")</f>
        <v/>
      </c>
      <c r="B25" s="26"/>
      <c r="C25" s="26"/>
      <c r="D25" s="26"/>
      <c r="E25" s="26"/>
      <c r="F25" s="26"/>
      <c r="G25" s="26"/>
      <c r="H25" s="26"/>
      <c r="I25" s="26"/>
      <c r="J25" s="52"/>
    </row>
    <row r="26" spans="1:10" ht="30" customHeight="1" x14ac:dyDescent="0.25">
      <c r="A26" s="43" t="str">
        <f>IF($B26&lt;&gt;"",COUNTA($B$3:$B26),"")</f>
        <v/>
      </c>
      <c r="B26" s="26"/>
      <c r="C26" s="26"/>
      <c r="D26" s="26"/>
      <c r="E26" s="26"/>
      <c r="F26" s="26"/>
      <c r="G26" s="26"/>
      <c r="H26" s="26"/>
      <c r="I26" s="26"/>
      <c r="J26" s="52"/>
    </row>
    <row r="27" spans="1:10" ht="30" customHeight="1" x14ac:dyDescent="0.25">
      <c r="A27" s="43" t="str">
        <f>IF($B27&lt;&gt;"",COUNTA($B$3:$B27),"")</f>
        <v/>
      </c>
      <c r="B27" s="26"/>
      <c r="C27" s="26"/>
      <c r="D27" s="26"/>
      <c r="E27" s="26"/>
      <c r="F27" s="26"/>
      <c r="G27" s="26"/>
      <c r="H27" s="26"/>
      <c r="I27" s="26"/>
      <c r="J27" s="52" t="s">
        <v>0</v>
      </c>
    </row>
    <row r="28" spans="1:10" ht="30" customHeight="1" x14ac:dyDescent="0.25">
      <c r="A28" s="43" t="str">
        <f>IF($B28&lt;&gt;"",COUNTA($B$3:$B28),"")</f>
        <v/>
      </c>
      <c r="B28" s="26"/>
      <c r="C28" s="26"/>
      <c r="D28" s="26"/>
      <c r="E28" s="26"/>
      <c r="F28" s="26"/>
      <c r="G28" s="26"/>
      <c r="H28" s="26"/>
      <c r="I28" s="26"/>
      <c r="J28" s="52"/>
    </row>
    <row r="29" spans="1:10" ht="30" customHeight="1" x14ac:dyDescent="0.25">
      <c r="A29" s="43" t="str">
        <f>IF($B29&lt;&gt;"",COUNTA($B$3:$B29),"")</f>
        <v/>
      </c>
      <c r="B29" s="26"/>
      <c r="C29" s="26"/>
      <c r="D29" s="26"/>
      <c r="E29" s="26"/>
      <c r="F29" s="26"/>
      <c r="G29" s="26"/>
      <c r="H29" s="26"/>
      <c r="I29" s="26"/>
      <c r="J29" s="52"/>
    </row>
    <row r="30" spans="1:10" ht="30" customHeight="1" x14ac:dyDescent="0.25">
      <c r="A30" s="43" t="str">
        <f>IF($B30&lt;&gt;"",COUNTA($B$3:$B30),"")</f>
        <v/>
      </c>
      <c r="B30" s="26"/>
      <c r="C30" s="26"/>
      <c r="D30" s="26"/>
      <c r="E30" s="26"/>
      <c r="F30" s="26"/>
      <c r="G30" s="26"/>
      <c r="H30" s="26"/>
      <c r="I30" s="26"/>
      <c r="J30" s="52" t="s">
        <v>0</v>
      </c>
    </row>
    <row r="31" spans="1:10" ht="30" customHeight="1" x14ac:dyDescent="0.25">
      <c r="A31" s="43" t="str">
        <f>IF($B31&lt;&gt;"",COUNTA($B$3:$B31),"")</f>
        <v/>
      </c>
      <c r="B31" s="26"/>
      <c r="C31" s="26"/>
      <c r="D31" s="26"/>
      <c r="E31" s="26"/>
      <c r="F31" s="26"/>
      <c r="G31" s="26"/>
      <c r="H31" s="26"/>
      <c r="I31" s="26"/>
      <c r="J31" s="52"/>
    </row>
    <row r="32" spans="1:10" ht="30" customHeight="1" x14ac:dyDescent="0.25">
      <c r="A32" s="43" t="str">
        <f>IF($B32&lt;&gt;"",COUNTA($B$3:$B32),"")</f>
        <v/>
      </c>
      <c r="B32" s="26"/>
      <c r="C32" s="26"/>
      <c r="D32" s="26"/>
      <c r="E32" s="26"/>
      <c r="F32" s="26"/>
      <c r="G32" s="26"/>
      <c r="H32" s="26"/>
      <c r="I32" s="26"/>
      <c r="J32" s="52"/>
    </row>
    <row r="33" spans="1:10" ht="30" customHeight="1" x14ac:dyDescent="0.25">
      <c r="A33" s="43" t="str">
        <f>IF($B33&lt;&gt;"",COUNTA($B$3:$B33),"")</f>
        <v/>
      </c>
      <c r="B33" s="26"/>
      <c r="C33" s="26"/>
      <c r="D33" s="26"/>
      <c r="E33" s="26"/>
      <c r="F33" s="26"/>
      <c r="G33" s="26"/>
      <c r="H33" s="26"/>
      <c r="I33" s="26"/>
      <c r="J33" s="52" t="s">
        <v>0</v>
      </c>
    </row>
    <row r="34" spans="1:10" ht="30" customHeight="1" x14ac:dyDescent="0.25">
      <c r="A34" s="43" t="str">
        <f>IF($B34&lt;&gt;"",COUNTA($B$3:$B34),"")</f>
        <v/>
      </c>
      <c r="B34" s="26"/>
      <c r="C34" s="26"/>
      <c r="D34" s="26"/>
      <c r="E34" s="26"/>
      <c r="F34" s="26"/>
      <c r="G34" s="26"/>
      <c r="H34" s="26"/>
      <c r="I34" s="26"/>
      <c r="J34" s="52"/>
    </row>
    <row r="35" spans="1:10" ht="30" customHeight="1" x14ac:dyDescent="0.25">
      <c r="A35" s="43" t="str">
        <f>IF($B35&lt;&gt;"",COUNTA($B$3:$B35),"")</f>
        <v/>
      </c>
      <c r="B35" s="26"/>
      <c r="C35" s="26"/>
      <c r="D35" s="26"/>
      <c r="E35" s="26"/>
      <c r="F35" s="26"/>
      <c r="G35" s="26"/>
      <c r="H35" s="26"/>
      <c r="I35" s="26"/>
      <c r="J35" s="52"/>
    </row>
    <row r="36" spans="1:10" ht="30" customHeight="1" x14ac:dyDescent="0.25">
      <c r="A36" s="43" t="str">
        <f>IF($B36&lt;&gt;"",COUNTA($B$3:$B36),"")</f>
        <v/>
      </c>
      <c r="B36" s="26"/>
      <c r="C36" s="26"/>
      <c r="D36" s="26"/>
      <c r="E36" s="26"/>
      <c r="F36" s="26"/>
      <c r="G36" s="26"/>
      <c r="H36" s="26"/>
      <c r="I36" s="26"/>
      <c r="J36" s="52" t="s">
        <v>0</v>
      </c>
    </row>
    <row r="37" spans="1:10" ht="30" customHeight="1" x14ac:dyDescent="0.25">
      <c r="A37" s="43" t="str">
        <f>IF($B37&lt;&gt;"",COUNTA($B$3:$B37),"")</f>
        <v/>
      </c>
      <c r="B37" s="26"/>
      <c r="C37" s="26"/>
      <c r="D37" s="26"/>
      <c r="E37" s="26"/>
      <c r="F37" s="26"/>
      <c r="G37" s="26"/>
      <c r="H37" s="26"/>
      <c r="I37" s="26"/>
      <c r="J37" s="52"/>
    </row>
    <row r="38" spans="1:10" ht="30" customHeight="1" x14ac:dyDescent="0.25">
      <c r="A38" s="43" t="str">
        <f>IF($B38&lt;&gt;"",COUNTA($B$3:$B38),"")</f>
        <v/>
      </c>
      <c r="B38" s="26"/>
      <c r="C38" s="26"/>
      <c r="D38" s="26"/>
      <c r="E38" s="26"/>
      <c r="F38" s="26"/>
      <c r="G38" s="26"/>
      <c r="H38" s="26"/>
      <c r="I38" s="26"/>
      <c r="J38" s="52"/>
    </row>
    <row r="39" spans="1:10" ht="30" customHeight="1" x14ac:dyDescent="0.25">
      <c r="A39" s="43" t="str">
        <f>IF($B39&lt;&gt;"",COUNTA($B$3:$B39),"")</f>
        <v/>
      </c>
      <c r="B39" s="26"/>
      <c r="C39" s="26"/>
      <c r="D39" s="26"/>
      <c r="E39" s="26"/>
      <c r="F39" s="26"/>
      <c r="G39" s="26"/>
      <c r="H39" s="26"/>
      <c r="I39" s="26"/>
      <c r="J39" s="52" t="s">
        <v>0</v>
      </c>
    </row>
    <row r="40" spans="1:10" ht="30" customHeight="1" x14ac:dyDescent="0.25">
      <c r="A40" s="43" t="str">
        <f>IF($B40&lt;&gt;"",COUNTA($B$3:$B40),"")</f>
        <v/>
      </c>
      <c r="B40" s="26"/>
      <c r="C40" s="26"/>
      <c r="D40" s="26"/>
      <c r="E40" s="26"/>
      <c r="F40" s="26"/>
      <c r="G40" s="26"/>
      <c r="H40" s="26"/>
      <c r="I40" s="26"/>
      <c r="J40" s="52"/>
    </row>
    <row r="41" spans="1:10" ht="30" customHeight="1" x14ac:dyDescent="0.25">
      <c r="A41" s="43" t="str">
        <f>IF($B41&lt;&gt;"",COUNTA($B$3:$B41),"")</f>
        <v/>
      </c>
      <c r="B41" s="26"/>
      <c r="C41" s="26"/>
      <c r="D41" s="26"/>
      <c r="E41" s="26"/>
      <c r="F41" s="26"/>
      <c r="G41" s="26"/>
      <c r="H41" s="26"/>
      <c r="I41" s="26"/>
      <c r="J41" s="52"/>
    </row>
    <row r="42" spans="1:10" ht="30" customHeight="1" x14ac:dyDescent="0.25">
      <c r="A42" s="43" t="str">
        <f>IF($B42&lt;&gt;"",COUNTA($B$3:$B42),"")</f>
        <v/>
      </c>
      <c r="B42" s="26"/>
      <c r="C42" s="26"/>
      <c r="D42" s="26"/>
      <c r="E42" s="26"/>
      <c r="F42" s="26"/>
      <c r="G42" s="26"/>
      <c r="H42" s="26"/>
      <c r="I42" s="26"/>
      <c r="J42" s="52" t="s">
        <v>0</v>
      </c>
    </row>
    <row r="43" spans="1:10" ht="30" customHeight="1" x14ac:dyDescent="0.25">
      <c r="A43" s="43" t="str">
        <f>IF($B43&lt;&gt;"",COUNTA($B$3:$B43),"")</f>
        <v/>
      </c>
      <c r="B43" s="26"/>
      <c r="C43" s="26"/>
      <c r="D43" s="26"/>
      <c r="E43" s="26"/>
      <c r="F43" s="26"/>
      <c r="G43" s="26"/>
      <c r="H43" s="26"/>
      <c r="I43" s="26"/>
      <c r="J43" s="52"/>
    </row>
    <row r="44" spans="1:10" ht="30" customHeight="1" x14ac:dyDescent="0.25">
      <c r="A44" s="43" t="str">
        <f>IF($B44&lt;&gt;"",COUNTA($B$3:$B44),"")</f>
        <v/>
      </c>
      <c r="B44" s="26"/>
      <c r="C44" s="26"/>
      <c r="D44" s="26"/>
      <c r="E44" s="26"/>
      <c r="F44" s="26"/>
      <c r="G44" s="26"/>
      <c r="H44" s="26"/>
      <c r="I44" s="26"/>
      <c r="J44" s="52"/>
    </row>
    <row r="45" spans="1:10" ht="30" customHeight="1" x14ac:dyDescent="0.25">
      <c r="A45" s="43" t="str">
        <f>IF($B45&lt;&gt;"",COUNTA($B$3:$B45),"")</f>
        <v/>
      </c>
      <c r="B45" s="26"/>
      <c r="C45" s="26"/>
      <c r="D45" s="26"/>
      <c r="E45" s="26"/>
      <c r="F45" s="26"/>
      <c r="G45" s="26"/>
      <c r="H45" s="26"/>
      <c r="I45" s="26"/>
      <c r="J45" s="52" t="s">
        <v>0</v>
      </c>
    </row>
    <row r="46" spans="1:10" ht="30" customHeight="1" x14ac:dyDescent="0.25">
      <c r="A46" s="43" t="str">
        <f>IF($B46&lt;&gt;"",COUNTA($B$3:$B46),"")</f>
        <v/>
      </c>
      <c r="B46" s="26"/>
      <c r="C46" s="26"/>
      <c r="D46" s="26"/>
      <c r="E46" s="26"/>
      <c r="F46" s="26"/>
      <c r="G46" s="26"/>
      <c r="H46" s="26"/>
      <c r="I46" s="26"/>
      <c r="J46" s="52"/>
    </row>
    <row r="47" spans="1:10" ht="30" customHeight="1" x14ac:dyDescent="0.25">
      <c r="A47" s="43" t="str">
        <f>IF($B47&lt;&gt;"",COUNTA($B$3:$B47),"")</f>
        <v/>
      </c>
      <c r="B47" s="26"/>
      <c r="C47" s="26"/>
      <c r="D47" s="26"/>
      <c r="E47" s="26"/>
      <c r="F47" s="26"/>
      <c r="G47" s="26"/>
      <c r="H47" s="26"/>
      <c r="I47" s="26"/>
      <c r="J47" s="52"/>
    </row>
    <row r="48" spans="1:10" ht="30" customHeight="1" x14ac:dyDescent="0.25">
      <c r="A48" s="43" t="str">
        <f>IF($B48&lt;&gt;"",COUNTA($B$3:$B48),"")</f>
        <v/>
      </c>
      <c r="B48" s="26"/>
      <c r="C48" s="26"/>
      <c r="D48" s="26"/>
      <c r="E48" s="26"/>
      <c r="F48" s="26"/>
      <c r="G48" s="26"/>
      <c r="H48" s="26"/>
      <c r="I48" s="26"/>
      <c r="J48" s="52" t="s">
        <v>0</v>
      </c>
    </row>
    <row r="49" spans="1:10" ht="30" customHeight="1" x14ac:dyDescent="0.25">
      <c r="A49" s="43" t="str">
        <f>IF($B49&lt;&gt;"",COUNTA($B$3:$B49),"")</f>
        <v/>
      </c>
      <c r="B49" s="26"/>
      <c r="C49" s="26"/>
      <c r="D49" s="26"/>
      <c r="E49" s="26"/>
      <c r="F49" s="26"/>
      <c r="G49" s="26"/>
      <c r="H49" s="26"/>
      <c r="I49" s="26"/>
      <c r="J49" s="52"/>
    </row>
    <row r="50" spans="1:10" ht="30" customHeight="1" x14ac:dyDescent="0.25">
      <c r="A50" s="43" t="str">
        <f>IF($B50&lt;&gt;"",COUNTA($B$3:$B50),"")</f>
        <v/>
      </c>
      <c r="B50" s="26"/>
      <c r="C50" s="26"/>
      <c r="D50" s="26"/>
      <c r="E50" s="26"/>
      <c r="F50" s="26"/>
      <c r="G50" s="26"/>
      <c r="H50" s="26"/>
      <c r="I50" s="26"/>
      <c r="J50" s="52"/>
    </row>
    <row r="51" spans="1:10" ht="30" customHeight="1" x14ac:dyDescent="0.25">
      <c r="A51" s="43" t="str">
        <f>IF($B51&lt;&gt;"",COUNTA($B$3:$B51),"")</f>
        <v/>
      </c>
      <c r="B51" s="26"/>
      <c r="C51" s="26"/>
      <c r="D51" s="26"/>
      <c r="E51" s="26"/>
      <c r="F51" s="26"/>
      <c r="G51" s="26"/>
      <c r="H51" s="26"/>
      <c r="I51" s="26"/>
      <c r="J51" s="52" t="s">
        <v>0</v>
      </c>
    </row>
    <row r="52" spans="1:10" ht="30" customHeight="1" x14ac:dyDescent="0.25">
      <c r="A52" s="43" t="str">
        <f>IF($B52&lt;&gt;"",COUNTA($B$3:$B52),"")</f>
        <v/>
      </c>
      <c r="B52" s="26"/>
      <c r="C52" s="26"/>
      <c r="D52" s="26"/>
      <c r="E52" s="26"/>
      <c r="F52" s="26"/>
      <c r="G52" s="26"/>
      <c r="H52" s="26"/>
      <c r="I52" s="26"/>
      <c r="J52" s="52"/>
    </row>
    <row r="53" spans="1:10" ht="30" customHeight="1" x14ac:dyDescent="0.25">
      <c r="A53" s="43" t="str">
        <f>IF($B53&lt;&gt;"",COUNTA($B$3:$B53),"")</f>
        <v/>
      </c>
      <c r="B53" s="26"/>
      <c r="C53" s="26"/>
      <c r="D53" s="26"/>
      <c r="E53" s="26"/>
      <c r="F53" s="26"/>
      <c r="G53" s="26"/>
      <c r="H53" s="26"/>
      <c r="I53" s="26"/>
      <c r="J53" s="52"/>
    </row>
    <row r="54" spans="1:10" ht="30" customHeight="1" x14ac:dyDescent="0.25">
      <c r="A54" s="43" t="str">
        <f>IF($B54&lt;&gt;"",COUNTA($B$3:$B54),"")</f>
        <v/>
      </c>
      <c r="B54" s="26"/>
      <c r="C54" s="26"/>
      <c r="D54" s="26"/>
      <c r="E54" s="26"/>
      <c r="F54" s="26"/>
      <c r="G54" s="26"/>
      <c r="H54" s="26"/>
      <c r="I54" s="26"/>
      <c r="J54" s="52" t="s">
        <v>0</v>
      </c>
    </row>
    <row r="55" spans="1:10" ht="30" customHeight="1" x14ac:dyDescent="0.25">
      <c r="A55" s="43" t="str">
        <f>IF($B55&lt;&gt;"",COUNTA($B$3:$B55),"")</f>
        <v/>
      </c>
      <c r="B55" s="26"/>
      <c r="C55" s="26"/>
      <c r="D55" s="26"/>
      <c r="E55" s="26"/>
      <c r="F55" s="26"/>
      <c r="G55" s="26"/>
      <c r="H55" s="26"/>
      <c r="I55" s="26"/>
      <c r="J55" s="52"/>
    </row>
    <row r="56" spans="1:10" ht="30" customHeight="1" x14ac:dyDescent="0.25">
      <c r="A56" s="43" t="str">
        <f>IF($B56&lt;&gt;"",COUNTA($B$3:$B56),"")</f>
        <v/>
      </c>
      <c r="B56" s="26"/>
      <c r="C56" s="26"/>
      <c r="D56" s="26"/>
      <c r="E56" s="26"/>
      <c r="F56" s="26"/>
      <c r="G56" s="26"/>
      <c r="H56" s="26"/>
      <c r="I56" s="26"/>
      <c r="J56" s="52"/>
    </row>
    <row r="57" spans="1:10" ht="30" customHeight="1" x14ac:dyDescent="0.25">
      <c r="A57" s="43" t="str">
        <f>IF($B57&lt;&gt;"",COUNTA($B$3:$B57),"")</f>
        <v/>
      </c>
      <c r="B57" s="26"/>
      <c r="C57" s="26"/>
      <c r="D57" s="26"/>
      <c r="E57" s="26"/>
      <c r="F57" s="26"/>
      <c r="G57" s="26"/>
      <c r="H57" s="26"/>
      <c r="I57" s="26"/>
      <c r="J57" s="52" t="s">
        <v>0</v>
      </c>
    </row>
    <row r="58" spans="1:10" ht="30" customHeight="1" x14ac:dyDescent="0.25">
      <c r="A58" s="43" t="str">
        <f>IF($B58&lt;&gt;"",COUNTA($B$3:$B58),"")</f>
        <v/>
      </c>
      <c r="B58" s="26"/>
      <c r="C58" s="26"/>
      <c r="D58" s="26"/>
      <c r="E58" s="26"/>
      <c r="F58" s="26"/>
      <c r="G58" s="26"/>
      <c r="H58" s="26"/>
      <c r="I58" s="26"/>
      <c r="J58" s="52"/>
    </row>
    <row r="59" spans="1:10" ht="30" customHeight="1" x14ac:dyDescent="0.25">
      <c r="A59" s="43" t="str">
        <f>IF($B59&lt;&gt;"",COUNTA($B$3:$B59),"")</f>
        <v/>
      </c>
      <c r="B59" s="26"/>
      <c r="C59" s="26"/>
      <c r="D59" s="26"/>
      <c r="E59" s="26"/>
      <c r="F59" s="26"/>
      <c r="G59" s="26"/>
      <c r="H59" s="26"/>
      <c r="I59" s="26"/>
      <c r="J59" s="52"/>
    </row>
    <row r="60" spans="1:10" ht="30" customHeight="1" x14ac:dyDescent="0.25">
      <c r="A60" s="43" t="str">
        <f>IF($B60&lt;&gt;"",COUNTA($B$3:$B60),"")</f>
        <v/>
      </c>
      <c r="B60" s="26"/>
      <c r="C60" s="26"/>
      <c r="D60" s="26"/>
      <c r="E60" s="26"/>
      <c r="F60" s="26"/>
      <c r="G60" s="26"/>
      <c r="H60" s="26"/>
      <c r="I60" s="26"/>
      <c r="J60" s="52" t="s">
        <v>0</v>
      </c>
    </row>
    <row r="61" spans="1:10" ht="30" customHeight="1" x14ac:dyDescent="0.25">
      <c r="A61" s="43" t="str">
        <f>IF($B61&lt;&gt;"",COUNTA($B$3:$B61),"")</f>
        <v/>
      </c>
      <c r="B61" s="26"/>
      <c r="C61" s="26"/>
      <c r="D61" s="26"/>
      <c r="E61" s="26"/>
      <c r="F61" s="26"/>
      <c r="G61" s="26"/>
      <c r="H61" s="26"/>
      <c r="I61" s="26"/>
      <c r="J61" s="52"/>
    </row>
    <row r="62" spans="1:10" ht="30" customHeight="1" x14ac:dyDescent="0.25">
      <c r="A62" s="43" t="str">
        <f>IF($B62&lt;&gt;"",COUNTA($B$3:$B62),"")</f>
        <v/>
      </c>
      <c r="B62" s="26"/>
      <c r="C62" s="26"/>
      <c r="D62" s="26"/>
      <c r="E62" s="26"/>
      <c r="F62" s="26"/>
      <c r="G62" s="26"/>
      <c r="H62" s="26"/>
      <c r="I62" s="26"/>
      <c r="J62" s="52"/>
    </row>
    <row r="63" spans="1:10" ht="30" customHeight="1" x14ac:dyDescent="0.25">
      <c r="A63" s="43" t="str">
        <f>IF($B63&lt;&gt;"",COUNTA($B$3:$B63),"")</f>
        <v/>
      </c>
      <c r="B63" s="26"/>
      <c r="C63" s="26"/>
      <c r="D63" s="26"/>
      <c r="E63" s="26"/>
      <c r="F63" s="26"/>
      <c r="G63" s="26"/>
      <c r="H63" s="26"/>
      <c r="I63" s="26"/>
      <c r="J63" s="52" t="s">
        <v>0</v>
      </c>
    </row>
    <row r="64" spans="1:10" ht="30" customHeight="1" x14ac:dyDescent="0.25">
      <c r="A64" s="43" t="str">
        <f>IF($B64&lt;&gt;"",COUNTA($B$3:$B64),"")</f>
        <v/>
      </c>
      <c r="B64" s="26"/>
      <c r="C64" s="26"/>
      <c r="D64" s="26"/>
      <c r="E64" s="26"/>
      <c r="F64" s="26"/>
      <c r="G64" s="26"/>
      <c r="H64" s="26"/>
      <c r="I64" s="26"/>
      <c r="J64" s="52"/>
    </row>
    <row r="65" spans="1:10" ht="30" customHeight="1" x14ac:dyDescent="0.25">
      <c r="A65" s="43" t="str">
        <f>IF($B65&lt;&gt;"",COUNTA($B$3:$B65),"")</f>
        <v/>
      </c>
      <c r="B65" s="26"/>
      <c r="C65" s="26"/>
      <c r="D65" s="26"/>
      <c r="E65" s="26"/>
      <c r="F65" s="26"/>
      <c r="G65" s="26"/>
      <c r="H65" s="26"/>
      <c r="I65" s="26"/>
      <c r="J65" s="52"/>
    </row>
    <row r="66" spans="1:10" ht="30" customHeight="1" x14ac:dyDescent="0.25">
      <c r="A66" s="43" t="str">
        <f>IF($B66&lt;&gt;"",COUNTA($B$3:$B66),"")</f>
        <v/>
      </c>
      <c r="B66" s="26"/>
      <c r="C66" s="26"/>
      <c r="D66" s="26"/>
      <c r="E66" s="26"/>
      <c r="F66" s="26"/>
      <c r="G66" s="26"/>
      <c r="H66" s="26"/>
      <c r="I66" s="26"/>
      <c r="J66" s="52" t="s">
        <v>0</v>
      </c>
    </row>
    <row r="67" spans="1:10" ht="30" customHeight="1" x14ac:dyDescent="0.25">
      <c r="A67" s="43" t="str">
        <f>IF($B67&lt;&gt;"",COUNTA($B$3:$B67),"")</f>
        <v/>
      </c>
      <c r="B67" s="26"/>
      <c r="C67" s="26"/>
      <c r="D67" s="26"/>
      <c r="E67" s="26"/>
      <c r="F67" s="26"/>
      <c r="G67" s="26"/>
      <c r="H67" s="26"/>
      <c r="I67" s="26"/>
      <c r="J67" s="52"/>
    </row>
    <row r="68" spans="1:10" ht="30" customHeight="1" x14ac:dyDescent="0.25">
      <c r="A68" s="43" t="str">
        <f>IF($B68&lt;&gt;"",COUNTA($B$3:$B68),"")</f>
        <v/>
      </c>
      <c r="B68" s="26"/>
      <c r="C68" s="26"/>
      <c r="D68" s="26"/>
      <c r="E68" s="26"/>
      <c r="F68" s="26"/>
      <c r="G68" s="26"/>
      <c r="H68" s="26"/>
      <c r="I68" s="26"/>
      <c r="J68" s="52"/>
    </row>
    <row r="69" spans="1:10" ht="30" customHeight="1" x14ac:dyDescent="0.25">
      <c r="A69" s="43" t="str">
        <f>IF($B69&lt;&gt;"",COUNTA($B$3:$B69),"")</f>
        <v/>
      </c>
      <c r="B69" s="26"/>
      <c r="C69" s="26"/>
      <c r="D69" s="26"/>
      <c r="E69" s="26"/>
      <c r="F69" s="26"/>
      <c r="G69" s="26"/>
      <c r="H69" s="26"/>
      <c r="I69" s="26"/>
      <c r="J69" s="52" t="s">
        <v>0</v>
      </c>
    </row>
    <row r="70" spans="1:10" ht="30" customHeight="1" x14ac:dyDescent="0.25">
      <c r="A70" s="43" t="str">
        <f>IF($B70&lt;&gt;"",COUNTA($B$3:$B70),"")</f>
        <v/>
      </c>
      <c r="B70" s="26"/>
      <c r="C70" s="26"/>
      <c r="D70" s="26"/>
      <c r="E70" s="26"/>
      <c r="F70" s="26"/>
      <c r="G70" s="26"/>
      <c r="H70" s="26"/>
      <c r="I70" s="26"/>
      <c r="J70" s="52"/>
    </row>
    <row r="71" spans="1:10" ht="30" customHeight="1" x14ac:dyDescent="0.25">
      <c r="A71" s="43" t="str">
        <f>IF($B71&lt;&gt;"",COUNTA($B$3:$B71),"")</f>
        <v/>
      </c>
      <c r="B71" s="26"/>
      <c r="C71" s="26"/>
      <c r="D71" s="26"/>
      <c r="E71" s="26"/>
      <c r="F71" s="26"/>
      <c r="G71" s="26"/>
      <c r="H71" s="26"/>
      <c r="I71" s="26"/>
      <c r="J71" s="52"/>
    </row>
    <row r="72" spans="1:10" ht="30" customHeight="1" x14ac:dyDescent="0.25">
      <c r="A72" s="43" t="str">
        <f>IF($B72&lt;&gt;"",COUNTA($B$3:$B72),"")</f>
        <v/>
      </c>
      <c r="B72" s="26"/>
      <c r="C72" s="26"/>
      <c r="D72" s="26"/>
      <c r="E72" s="26"/>
      <c r="F72" s="26"/>
      <c r="G72" s="26"/>
      <c r="H72" s="26"/>
      <c r="I72" s="26"/>
      <c r="J72" s="52" t="s">
        <v>0</v>
      </c>
    </row>
    <row r="73" spans="1:10" ht="30" customHeight="1" x14ac:dyDescent="0.25">
      <c r="A73" s="43" t="str">
        <f>IF($B73&lt;&gt;"",COUNTA($B$3:$B73),"")</f>
        <v/>
      </c>
      <c r="B73" s="26"/>
      <c r="C73" s="26"/>
      <c r="D73" s="26"/>
      <c r="E73" s="26"/>
      <c r="F73" s="26"/>
      <c r="G73" s="26"/>
      <c r="H73" s="26"/>
      <c r="I73" s="26"/>
      <c r="J73" s="52"/>
    </row>
    <row r="74" spans="1:10" ht="30" customHeight="1" x14ac:dyDescent="0.25">
      <c r="A74" s="43" t="str">
        <f>IF($B74&lt;&gt;"",COUNTA($B$3:$B74),"")</f>
        <v/>
      </c>
      <c r="B74" s="26"/>
      <c r="C74" s="26"/>
      <c r="D74" s="26"/>
      <c r="E74" s="26"/>
      <c r="F74" s="26"/>
      <c r="G74" s="26"/>
      <c r="H74" s="26"/>
      <c r="I74" s="26"/>
      <c r="J74" s="52"/>
    </row>
    <row r="75" spans="1:10" ht="30" customHeight="1" x14ac:dyDescent="0.25">
      <c r="A75" s="43" t="str">
        <f>IF($B75&lt;&gt;"",COUNTA($B$3:$B75),"")</f>
        <v/>
      </c>
      <c r="B75" s="26"/>
      <c r="C75" s="26"/>
      <c r="D75" s="26"/>
      <c r="E75" s="26"/>
      <c r="F75" s="26"/>
      <c r="G75" s="26"/>
      <c r="H75" s="26"/>
      <c r="I75" s="26"/>
      <c r="J75" s="52" t="s">
        <v>0</v>
      </c>
    </row>
    <row r="76" spans="1:10" ht="30" customHeight="1" x14ac:dyDescent="0.25">
      <c r="A76" s="43" t="str">
        <f>IF($B76&lt;&gt;"",COUNTA($B$3:$B76),"")</f>
        <v/>
      </c>
      <c r="B76" s="26"/>
      <c r="C76" s="26"/>
      <c r="D76" s="26"/>
      <c r="E76" s="26"/>
      <c r="F76" s="26"/>
      <c r="G76" s="26"/>
      <c r="H76" s="26"/>
      <c r="I76" s="26"/>
      <c r="J76" s="52"/>
    </row>
    <row r="77" spans="1:10" ht="30" customHeight="1" x14ac:dyDescent="0.25">
      <c r="A77" s="43" t="str">
        <f>IF($B77&lt;&gt;"",COUNTA($B$3:$B77),"")</f>
        <v/>
      </c>
      <c r="B77" s="26"/>
      <c r="C77" s="26"/>
      <c r="D77" s="26"/>
      <c r="E77" s="26"/>
      <c r="F77" s="26"/>
      <c r="G77" s="26"/>
      <c r="H77" s="26"/>
      <c r="I77" s="26"/>
      <c r="J77" s="52"/>
    </row>
    <row r="78" spans="1:10" ht="30" customHeight="1" x14ac:dyDescent="0.25">
      <c r="A78" s="43" t="str">
        <f>IF($B78&lt;&gt;"",COUNTA($B$3:$B78),"")</f>
        <v/>
      </c>
      <c r="B78" s="26"/>
      <c r="C78" s="26"/>
      <c r="D78" s="26"/>
      <c r="E78" s="26"/>
      <c r="F78" s="26"/>
      <c r="G78" s="26"/>
      <c r="H78" s="26"/>
      <c r="I78" s="26"/>
      <c r="J78" s="52" t="s">
        <v>0</v>
      </c>
    </row>
    <row r="79" spans="1:10" ht="30" customHeight="1" x14ac:dyDescent="0.25">
      <c r="A79" s="43" t="str">
        <f>IF($B79&lt;&gt;"",COUNTA($B$3:$B79),"")</f>
        <v/>
      </c>
      <c r="B79" s="26"/>
      <c r="C79" s="26"/>
      <c r="D79" s="26"/>
      <c r="E79" s="26"/>
      <c r="F79" s="26"/>
      <c r="G79" s="26"/>
      <c r="H79" s="26"/>
      <c r="I79" s="26"/>
      <c r="J79" s="52"/>
    </row>
    <row r="80" spans="1:10" ht="30" customHeight="1" x14ac:dyDescent="0.25">
      <c r="A80" s="43" t="str">
        <f>IF($B80&lt;&gt;"",COUNTA($B$3:$B80),"")</f>
        <v/>
      </c>
      <c r="B80" s="26"/>
      <c r="C80" s="26"/>
      <c r="D80" s="26"/>
      <c r="E80" s="26"/>
      <c r="F80" s="26"/>
      <c r="G80" s="26"/>
      <c r="H80" s="26"/>
      <c r="I80" s="26"/>
      <c r="J80" s="52"/>
    </row>
    <row r="81" spans="1:10" ht="30" customHeight="1" x14ac:dyDescent="0.25">
      <c r="A81" s="43" t="str">
        <f>IF($B81&lt;&gt;"",COUNTA($B$3:$B81),"")</f>
        <v/>
      </c>
      <c r="B81" s="26"/>
      <c r="C81" s="26"/>
      <c r="D81" s="26"/>
      <c r="E81" s="26"/>
      <c r="F81" s="26"/>
      <c r="G81" s="26"/>
      <c r="H81" s="26"/>
      <c r="I81" s="26"/>
      <c r="J81" s="52" t="s">
        <v>0</v>
      </c>
    </row>
    <row r="82" spans="1:10" ht="30" customHeight="1" x14ac:dyDescent="0.25">
      <c r="A82" s="43" t="str">
        <f>IF($B82&lt;&gt;"",COUNTA($B$3:$B82),"")</f>
        <v/>
      </c>
      <c r="B82" s="26"/>
      <c r="C82" s="26"/>
      <c r="D82" s="26"/>
      <c r="E82" s="26"/>
      <c r="F82" s="26"/>
      <c r="G82" s="26"/>
      <c r="H82" s="26"/>
      <c r="I82" s="26"/>
      <c r="J82" s="52"/>
    </row>
    <row r="83" spans="1:10" ht="30" customHeight="1" x14ac:dyDescent="0.25">
      <c r="A83" s="43" t="str">
        <f>IF($B83&lt;&gt;"",COUNTA($B$3:$B83),"")</f>
        <v/>
      </c>
      <c r="B83" s="26"/>
      <c r="C83" s="26"/>
      <c r="D83" s="26"/>
      <c r="E83" s="26"/>
      <c r="F83" s="26"/>
      <c r="G83" s="26"/>
      <c r="H83" s="26"/>
      <c r="I83" s="26"/>
      <c r="J83" s="52"/>
    </row>
    <row r="84" spans="1:10" ht="30" customHeight="1" x14ac:dyDescent="0.25">
      <c r="A84" s="43" t="str">
        <f>IF($B84&lt;&gt;"",COUNTA($B$3:$B84),"")</f>
        <v/>
      </c>
      <c r="B84" s="26"/>
      <c r="C84" s="26"/>
      <c r="D84" s="26"/>
      <c r="E84" s="26"/>
      <c r="F84" s="26"/>
      <c r="G84" s="26"/>
      <c r="H84" s="26"/>
      <c r="I84" s="26"/>
      <c r="J84" s="52" t="s">
        <v>0</v>
      </c>
    </row>
    <row r="85" spans="1:10" ht="30" customHeight="1" x14ac:dyDescent="0.25">
      <c r="A85" s="43" t="str">
        <f>IF($B85&lt;&gt;"",COUNTA($B$3:$B85),"")</f>
        <v/>
      </c>
      <c r="B85" s="26"/>
      <c r="C85" s="26"/>
      <c r="D85" s="26"/>
      <c r="E85" s="26"/>
      <c r="F85" s="26"/>
      <c r="G85" s="26"/>
      <c r="H85" s="26"/>
      <c r="I85" s="26"/>
      <c r="J85" s="52"/>
    </row>
    <row r="86" spans="1:10" ht="30" customHeight="1" x14ac:dyDescent="0.25">
      <c r="A86" s="43" t="str">
        <f>IF($B86&lt;&gt;"",COUNTA($B$3:$B86),"")</f>
        <v/>
      </c>
      <c r="B86" s="26"/>
      <c r="C86" s="26"/>
      <c r="D86" s="26"/>
      <c r="E86" s="26"/>
      <c r="F86" s="26"/>
      <c r="G86" s="26"/>
      <c r="H86" s="26"/>
      <c r="I86" s="26"/>
      <c r="J86" s="52"/>
    </row>
    <row r="87" spans="1:10" ht="30" customHeight="1" x14ac:dyDescent="0.25">
      <c r="A87" s="43" t="str">
        <f>IF($B87&lt;&gt;"",COUNTA($B$3:$B87),"")</f>
        <v/>
      </c>
      <c r="B87" s="26"/>
      <c r="C87" s="26"/>
      <c r="D87" s="26"/>
      <c r="E87" s="26"/>
      <c r="F87" s="26"/>
      <c r="G87" s="26"/>
      <c r="H87" s="26"/>
      <c r="I87" s="26"/>
      <c r="J87" s="52" t="s">
        <v>0</v>
      </c>
    </row>
    <row r="88" spans="1:10" ht="30" customHeight="1" x14ac:dyDescent="0.25">
      <c r="A88" s="43" t="str">
        <f>IF($B88&lt;&gt;"",COUNTA($B$3:$B88),"")</f>
        <v/>
      </c>
      <c r="B88" s="26"/>
      <c r="C88" s="26"/>
      <c r="D88" s="26"/>
      <c r="E88" s="26"/>
      <c r="F88" s="26"/>
      <c r="G88" s="26"/>
      <c r="H88" s="26"/>
      <c r="I88" s="26"/>
      <c r="J88" s="52"/>
    </row>
    <row r="89" spans="1:10" ht="30" customHeight="1" x14ac:dyDescent="0.25">
      <c r="A89" s="43" t="str">
        <f>IF($B89&lt;&gt;"",COUNTA($B$3:$B89),"")</f>
        <v/>
      </c>
      <c r="B89" s="26"/>
      <c r="C89" s="26"/>
      <c r="D89" s="26"/>
      <c r="E89" s="26"/>
      <c r="F89" s="26"/>
      <c r="G89" s="26"/>
      <c r="H89" s="26"/>
      <c r="I89" s="26"/>
      <c r="J89" s="52"/>
    </row>
    <row r="90" spans="1:10" ht="30" customHeight="1" x14ac:dyDescent="0.25">
      <c r="A90" s="43" t="str">
        <f>IF($B90&lt;&gt;"",COUNTA($B$3:$B90),"")</f>
        <v/>
      </c>
      <c r="B90" s="26"/>
      <c r="C90" s="26"/>
      <c r="D90" s="26"/>
      <c r="E90" s="26"/>
      <c r="F90" s="26"/>
      <c r="G90" s="26"/>
      <c r="H90" s="26"/>
      <c r="I90" s="26"/>
      <c r="J90" s="52" t="s">
        <v>0</v>
      </c>
    </row>
    <row r="91" spans="1:10" ht="30" customHeight="1" x14ac:dyDescent="0.25">
      <c r="A91" s="43" t="str">
        <f>IF($B91&lt;&gt;"",COUNTA($B$3:$B91),"")</f>
        <v/>
      </c>
      <c r="B91" s="26"/>
      <c r="C91" s="26"/>
      <c r="D91" s="26"/>
      <c r="E91" s="26"/>
      <c r="F91" s="26"/>
      <c r="G91" s="26"/>
      <c r="H91" s="26"/>
      <c r="I91" s="26"/>
      <c r="J91" s="52"/>
    </row>
    <row r="92" spans="1:10" ht="30" customHeight="1" x14ac:dyDescent="0.25">
      <c r="A92" s="43" t="str">
        <f>IF($B92&lt;&gt;"",COUNTA($B$3:$B92),"")</f>
        <v/>
      </c>
      <c r="B92" s="26"/>
      <c r="C92" s="26"/>
      <c r="D92" s="26"/>
      <c r="E92" s="26"/>
      <c r="F92" s="26"/>
      <c r="G92" s="26"/>
      <c r="H92" s="26"/>
      <c r="I92" s="26"/>
      <c r="J92" s="52"/>
    </row>
    <row r="93" spans="1:10" ht="30" customHeight="1" x14ac:dyDescent="0.25">
      <c r="A93" s="43" t="str">
        <f>IF($B93&lt;&gt;"",COUNTA($B$3:$B93),"")</f>
        <v/>
      </c>
      <c r="B93" s="26"/>
      <c r="C93" s="26"/>
      <c r="D93" s="26"/>
      <c r="E93" s="26"/>
      <c r="F93" s="26"/>
      <c r="G93" s="26"/>
      <c r="H93" s="26"/>
      <c r="I93" s="26"/>
      <c r="J93" s="52" t="s">
        <v>0</v>
      </c>
    </row>
    <row r="94" spans="1:10" ht="30" customHeight="1" x14ac:dyDescent="0.25">
      <c r="A94" s="43" t="str">
        <f>IF($B94&lt;&gt;"",COUNTA($B$3:$B94),"")</f>
        <v/>
      </c>
      <c r="B94" s="26"/>
      <c r="C94" s="26"/>
      <c r="D94" s="26"/>
      <c r="E94" s="26"/>
      <c r="F94" s="26"/>
      <c r="G94" s="26"/>
      <c r="H94" s="26"/>
      <c r="I94" s="26"/>
      <c r="J94" s="52"/>
    </row>
    <row r="95" spans="1:10" ht="30" customHeight="1" x14ac:dyDescent="0.25">
      <c r="A95" s="43" t="str">
        <f>IF($B95&lt;&gt;"",COUNTA($B$3:$B95),"")</f>
        <v/>
      </c>
      <c r="B95" s="26"/>
      <c r="C95" s="26"/>
      <c r="D95" s="26"/>
      <c r="E95" s="26"/>
      <c r="F95" s="26"/>
      <c r="G95" s="26"/>
      <c r="H95" s="26"/>
      <c r="I95" s="26"/>
      <c r="J95" s="52"/>
    </row>
    <row r="96" spans="1:10" ht="30" customHeight="1" x14ac:dyDescent="0.25">
      <c r="A96" s="43" t="str">
        <f>IF($B96&lt;&gt;"",COUNTA($B$3:$B96),"")</f>
        <v/>
      </c>
      <c r="B96" s="26"/>
      <c r="C96" s="26"/>
      <c r="D96" s="26"/>
      <c r="E96" s="26"/>
      <c r="F96" s="26"/>
      <c r="G96" s="26"/>
      <c r="H96" s="26"/>
      <c r="I96" s="26"/>
      <c r="J96" s="52" t="s">
        <v>0</v>
      </c>
    </row>
    <row r="97" spans="1:10" ht="30" customHeight="1" x14ac:dyDescent="0.25">
      <c r="A97" s="43" t="str">
        <f>IF($B97&lt;&gt;"",COUNTA($B$3:$B97),"")</f>
        <v/>
      </c>
      <c r="B97" s="26"/>
      <c r="C97" s="26"/>
      <c r="D97" s="26"/>
      <c r="E97" s="26"/>
      <c r="F97" s="26"/>
      <c r="G97" s="26"/>
      <c r="H97" s="26"/>
      <c r="I97" s="26"/>
      <c r="J97" s="52"/>
    </row>
    <row r="98" spans="1:10" ht="30" customHeight="1" x14ac:dyDescent="0.25">
      <c r="A98" s="43" t="str">
        <f>IF($B98&lt;&gt;"",COUNTA($B$3:$B98),"")</f>
        <v/>
      </c>
      <c r="B98" s="26"/>
      <c r="C98" s="26"/>
      <c r="D98" s="26"/>
      <c r="E98" s="26"/>
      <c r="F98" s="26"/>
      <c r="G98" s="26"/>
      <c r="H98" s="26"/>
      <c r="I98" s="26"/>
      <c r="J98" s="52"/>
    </row>
    <row r="99" spans="1:10" ht="30" customHeight="1" x14ac:dyDescent="0.25">
      <c r="A99" s="43" t="str">
        <f>IF($B99&lt;&gt;"",COUNTA($B$3:$B99),"")</f>
        <v/>
      </c>
      <c r="B99" s="26"/>
      <c r="C99" s="26"/>
      <c r="D99" s="26"/>
      <c r="E99" s="26"/>
      <c r="F99" s="26"/>
      <c r="G99" s="26"/>
      <c r="H99" s="26"/>
      <c r="I99" s="26"/>
      <c r="J99" s="52" t="s">
        <v>0</v>
      </c>
    </row>
    <row r="100" spans="1:10" ht="30" customHeight="1" x14ac:dyDescent="0.25">
      <c r="A100" s="43" t="str">
        <f>IF($B100&lt;&gt;"",COUNTA($B$3:$B100),"")</f>
        <v/>
      </c>
      <c r="B100" s="26"/>
      <c r="C100" s="26"/>
      <c r="D100" s="26"/>
      <c r="E100" s="26"/>
      <c r="F100" s="26"/>
      <c r="G100" s="26"/>
      <c r="H100" s="26"/>
      <c r="I100" s="26"/>
      <c r="J100" s="52"/>
    </row>
    <row r="101" spans="1:10" ht="30" customHeight="1" x14ac:dyDescent="0.25">
      <c r="A101" s="43" t="str">
        <f>IF($B101&lt;&gt;"",COUNTA($B$3:$B101),"")</f>
        <v/>
      </c>
      <c r="B101" s="26"/>
      <c r="C101" s="26"/>
      <c r="D101" s="26"/>
      <c r="E101" s="26"/>
      <c r="F101" s="26"/>
      <c r="G101" s="26"/>
      <c r="H101" s="26"/>
      <c r="I101" s="26"/>
      <c r="J101" s="52"/>
    </row>
    <row r="102" spans="1:10" ht="30" customHeight="1" x14ac:dyDescent="0.25">
      <c r="A102" s="43" t="str">
        <f>IF($B102&lt;&gt;"",COUNTA($B$3:$B102),"")</f>
        <v/>
      </c>
      <c r="B102" s="26"/>
      <c r="C102" s="26"/>
      <c r="D102" s="26"/>
      <c r="E102" s="26"/>
      <c r="F102" s="26"/>
      <c r="G102" s="26"/>
      <c r="H102" s="26"/>
      <c r="I102" s="26"/>
      <c r="J102" s="52" t="s">
        <v>0</v>
      </c>
    </row>
    <row r="103" spans="1:10" ht="30" customHeight="1" x14ac:dyDescent="0.25">
      <c r="A103" s="43" t="str">
        <f>IF($B103&lt;&gt;"",COUNTA($B$3:$B103),"")</f>
        <v/>
      </c>
      <c r="B103" s="26"/>
      <c r="C103" s="26"/>
      <c r="D103" s="26"/>
      <c r="E103" s="26"/>
      <c r="F103" s="26"/>
      <c r="G103" s="26"/>
      <c r="H103" s="26"/>
      <c r="I103" s="26"/>
      <c r="J103" s="52"/>
    </row>
    <row r="104" spans="1:10" ht="30" customHeight="1" x14ac:dyDescent="0.25">
      <c r="A104" s="43" t="str">
        <f>IF($B104&lt;&gt;"",COUNTA($B$3:$B104),"")</f>
        <v/>
      </c>
      <c r="B104" s="26"/>
      <c r="C104" s="26"/>
      <c r="D104" s="26"/>
      <c r="E104" s="26"/>
      <c r="F104" s="26"/>
      <c r="G104" s="26"/>
      <c r="H104" s="26"/>
      <c r="I104" s="26"/>
      <c r="J104" s="52"/>
    </row>
    <row r="105" spans="1:10" ht="30" customHeight="1" x14ac:dyDescent="0.25">
      <c r="A105" s="43" t="str">
        <f>IF($B105&lt;&gt;"",COUNTA($B$3:$B105),"")</f>
        <v/>
      </c>
      <c r="B105" s="26"/>
      <c r="C105" s="26"/>
      <c r="D105" s="26"/>
      <c r="E105" s="26"/>
      <c r="F105" s="26"/>
      <c r="G105" s="26"/>
      <c r="H105" s="26"/>
      <c r="I105" s="26"/>
      <c r="J105" s="52" t="s">
        <v>0</v>
      </c>
    </row>
    <row r="106" spans="1:10" ht="30" customHeight="1" x14ac:dyDescent="0.25">
      <c r="A106" s="43" t="str">
        <f>IF($B106&lt;&gt;"",COUNTA($B$3:$B106),"")</f>
        <v/>
      </c>
      <c r="B106" s="26"/>
      <c r="C106" s="26"/>
      <c r="D106" s="26"/>
      <c r="E106" s="26"/>
      <c r="F106" s="26"/>
      <c r="G106" s="26"/>
      <c r="H106" s="26"/>
      <c r="I106" s="26"/>
      <c r="J106" s="52"/>
    </row>
    <row r="107" spans="1:10" ht="30" customHeight="1" x14ac:dyDescent="0.25">
      <c r="A107" s="43" t="str">
        <f>IF($B107&lt;&gt;"",COUNTA($B$3:$B107),"")</f>
        <v/>
      </c>
      <c r="B107" s="26"/>
      <c r="C107" s="26"/>
      <c r="D107" s="26"/>
      <c r="E107" s="26"/>
      <c r="F107" s="26"/>
      <c r="G107" s="26"/>
      <c r="H107" s="26"/>
      <c r="I107" s="26"/>
      <c r="J107" s="52"/>
    </row>
    <row r="108" spans="1:10" ht="30" customHeight="1" x14ac:dyDescent="0.25">
      <c r="A108" s="43" t="str">
        <f>IF($B108&lt;&gt;"",COUNTA($B$3:$B108),"")</f>
        <v/>
      </c>
      <c r="B108" s="26"/>
      <c r="C108" s="26"/>
      <c r="D108" s="26"/>
      <c r="E108" s="26"/>
      <c r="F108" s="26"/>
      <c r="G108" s="26"/>
      <c r="H108" s="26"/>
      <c r="I108" s="26"/>
      <c r="J108" s="52" t="s">
        <v>0</v>
      </c>
    </row>
    <row r="109" spans="1:10" ht="30" customHeight="1" x14ac:dyDescent="0.25">
      <c r="A109" s="43" t="str">
        <f>IF($B109&lt;&gt;"",COUNTA($B$3:$B109),"")</f>
        <v/>
      </c>
      <c r="B109" s="26"/>
      <c r="C109" s="26"/>
      <c r="D109" s="26"/>
      <c r="E109" s="26"/>
      <c r="F109" s="26"/>
      <c r="G109" s="26"/>
      <c r="H109" s="26"/>
      <c r="I109" s="26"/>
      <c r="J109" s="52"/>
    </row>
    <row r="110" spans="1:10" ht="30" customHeight="1" x14ac:dyDescent="0.25">
      <c r="A110" s="43" t="str">
        <f>IF($B110&lt;&gt;"",COUNTA($B$3:$B110),"")</f>
        <v/>
      </c>
      <c r="B110" s="26"/>
      <c r="C110" s="26"/>
      <c r="D110" s="26"/>
      <c r="E110" s="26"/>
      <c r="F110" s="26"/>
      <c r="G110" s="26"/>
      <c r="H110" s="26"/>
      <c r="I110" s="26"/>
      <c r="J110" s="52"/>
    </row>
    <row r="111" spans="1:10" ht="30" customHeight="1" x14ac:dyDescent="0.25">
      <c r="A111" s="43" t="str">
        <f>IF($B111&lt;&gt;"",COUNTA($B$3:$B111),"")</f>
        <v/>
      </c>
      <c r="B111" s="26"/>
      <c r="C111" s="26"/>
      <c r="D111" s="26"/>
      <c r="E111" s="26"/>
      <c r="F111" s="26"/>
      <c r="G111" s="26"/>
      <c r="H111" s="26"/>
      <c r="I111" s="26"/>
      <c r="J111" s="52" t="s">
        <v>0</v>
      </c>
    </row>
    <row r="112" spans="1:10" ht="30" customHeight="1" x14ac:dyDescent="0.25">
      <c r="A112" s="43" t="str">
        <f>IF($B112&lt;&gt;"",COUNTA($B$3:$B112),"")</f>
        <v/>
      </c>
      <c r="B112" s="26"/>
      <c r="C112" s="26"/>
      <c r="D112" s="26"/>
      <c r="E112" s="26"/>
      <c r="F112" s="26"/>
      <c r="G112" s="26"/>
      <c r="H112" s="26"/>
      <c r="I112" s="26"/>
      <c r="J112" s="52"/>
    </row>
    <row r="113" spans="1:10" ht="30" customHeight="1" x14ac:dyDescent="0.25">
      <c r="A113" s="43" t="str">
        <f>IF($B113&lt;&gt;"",COUNTA($B$3:$B113),"")</f>
        <v/>
      </c>
      <c r="B113" s="26"/>
      <c r="C113" s="26"/>
      <c r="D113" s="26"/>
      <c r="E113" s="26"/>
      <c r="F113" s="26"/>
      <c r="G113" s="26"/>
      <c r="H113" s="26"/>
      <c r="I113" s="26"/>
      <c r="J113" s="52"/>
    </row>
    <row r="114" spans="1:10" ht="30" customHeight="1" x14ac:dyDescent="0.25">
      <c r="A114" s="43" t="str">
        <f>IF($B114&lt;&gt;"",COUNTA($B$3:$B114),"")</f>
        <v/>
      </c>
      <c r="B114" s="26"/>
      <c r="C114" s="26"/>
      <c r="D114" s="26"/>
      <c r="E114" s="26"/>
      <c r="F114" s="26"/>
      <c r="G114" s="26"/>
      <c r="H114" s="26"/>
      <c r="I114" s="26"/>
      <c r="J114" s="52" t="s">
        <v>0</v>
      </c>
    </row>
    <row r="115" spans="1:10" ht="30" customHeight="1" x14ac:dyDescent="0.25">
      <c r="A115" s="43" t="str">
        <f>IF($B115&lt;&gt;"",COUNTA($B$3:$B115),"")</f>
        <v/>
      </c>
      <c r="B115" s="26"/>
      <c r="C115" s="26"/>
      <c r="D115" s="26"/>
      <c r="E115" s="26"/>
      <c r="F115" s="26"/>
      <c r="G115" s="26"/>
      <c r="H115" s="26"/>
      <c r="I115" s="26"/>
      <c r="J115" s="52"/>
    </row>
    <row r="116" spans="1:10" ht="30" customHeight="1" x14ac:dyDescent="0.25">
      <c r="A116" s="43" t="str">
        <f>IF($B116&lt;&gt;"",COUNTA($B$3:$B116),"")</f>
        <v/>
      </c>
      <c r="B116" s="26"/>
      <c r="C116" s="26"/>
      <c r="D116" s="26"/>
      <c r="E116" s="26"/>
      <c r="F116" s="26"/>
      <c r="G116" s="26"/>
      <c r="H116" s="26"/>
      <c r="I116" s="26"/>
      <c r="J116" s="52"/>
    </row>
    <row r="117" spans="1:10" ht="30" customHeight="1" x14ac:dyDescent="0.25">
      <c r="A117" s="43" t="str">
        <f>IF($B117&lt;&gt;"",COUNTA($B$3:$B117),"")</f>
        <v/>
      </c>
      <c r="B117" s="26"/>
      <c r="C117" s="26"/>
      <c r="D117" s="26"/>
      <c r="E117" s="26"/>
      <c r="F117" s="26"/>
      <c r="G117" s="26"/>
      <c r="H117" s="26"/>
      <c r="I117" s="26"/>
      <c r="J117" s="52" t="s">
        <v>0</v>
      </c>
    </row>
    <row r="118" spans="1:10" ht="30" customHeight="1" x14ac:dyDescent="0.25">
      <c r="A118" s="43" t="str">
        <f>IF($B118&lt;&gt;"",COUNTA($B$3:$B118),"")</f>
        <v/>
      </c>
      <c r="B118" s="26"/>
      <c r="C118" s="26"/>
      <c r="D118" s="26"/>
      <c r="E118" s="26"/>
      <c r="F118" s="26"/>
      <c r="G118" s="26"/>
      <c r="H118" s="26"/>
      <c r="I118" s="26"/>
      <c r="J118" s="52"/>
    </row>
    <row r="119" spans="1:10" ht="30" customHeight="1" x14ac:dyDescent="0.25">
      <c r="A119" s="43" t="str">
        <f>IF($B119&lt;&gt;"",COUNTA($B$3:$B119),"")</f>
        <v/>
      </c>
      <c r="B119" s="26"/>
      <c r="C119" s="26"/>
      <c r="D119" s="26"/>
      <c r="E119" s="26"/>
      <c r="F119" s="26"/>
      <c r="G119" s="26"/>
      <c r="H119" s="26"/>
      <c r="I119" s="26"/>
      <c r="J119" s="52"/>
    </row>
    <row r="120" spans="1:10" ht="30" customHeight="1" x14ac:dyDescent="0.25">
      <c r="A120" s="43" t="str">
        <f>IF($B120&lt;&gt;"",COUNTA($B$3:$B120),"")</f>
        <v/>
      </c>
      <c r="B120" s="26"/>
      <c r="C120" s="26"/>
      <c r="D120" s="26"/>
      <c r="E120" s="26"/>
      <c r="F120" s="26"/>
      <c r="G120" s="26"/>
      <c r="H120" s="26"/>
      <c r="I120" s="26"/>
      <c r="J120" s="52" t="s">
        <v>0</v>
      </c>
    </row>
    <row r="121" spans="1:10" ht="30" customHeight="1" x14ac:dyDescent="0.25">
      <c r="A121" s="43" t="str">
        <f>IF($B121&lt;&gt;"",COUNTA($B$3:$B121),"")</f>
        <v/>
      </c>
      <c r="B121" s="26"/>
      <c r="C121" s="26"/>
      <c r="D121" s="26"/>
      <c r="E121" s="26"/>
      <c r="F121" s="26"/>
      <c r="G121" s="26"/>
      <c r="H121" s="26"/>
      <c r="I121" s="26"/>
      <c r="J121" s="52"/>
    </row>
    <row r="122" spans="1:10" ht="30" customHeight="1" x14ac:dyDescent="0.25">
      <c r="A122" s="43" t="str">
        <f>IF($B122&lt;&gt;"",COUNTA($B$3:$B122),"")</f>
        <v/>
      </c>
      <c r="B122" s="26"/>
      <c r="C122" s="26"/>
      <c r="D122" s="26"/>
      <c r="E122" s="26"/>
      <c r="F122" s="26"/>
      <c r="G122" s="26"/>
      <c r="H122" s="26"/>
      <c r="I122" s="26"/>
      <c r="J122" s="52"/>
    </row>
    <row r="123" spans="1:10" ht="30" customHeight="1" x14ac:dyDescent="0.25">
      <c r="A123" s="43" t="str">
        <f>IF($B123&lt;&gt;"",COUNTA($B$3:$B123),"")</f>
        <v/>
      </c>
      <c r="B123" s="26"/>
      <c r="C123" s="26"/>
      <c r="D123" s="26"/>
      <c r="E123" s="26"/>
      <c r="F123" s="26"/>
      <c r="G123" s="26"/>
      <c r="H123" s="26"/>
      <c r="I123" s="26"/>
      <c r="J123" s="52" t="s">
        <v>0</v>
      </c>
    </row>
    <row r="124" spans="1:10" ht="30" customHeight="1" x14ac:dyDescent="0.25">
      <c r="A124" s="43" t="str">
        <f>IF($B124&lt;&gt;"",COUNTA($B$3:$B124),"")</f>
        <v/>
      </c>
      <c r="B124" s="26"/>
      <c r="C124" s="26"/>
      <c r="D124" s="26"/>
      <c r="E124" s="26"/>
      <c r="F124" s="26"/>
      <c r="G124" s="26"/>
      <c r="H124" s="26"/>
      <c r="I124" s="26"/>
      <c r="J124" s="52"/>
    </row>
    <row r="125" spans="1:10" ht="30" customHeight="1" x14ac:dyDescent="0.25">
      <c r="A125" s="43" t="str">
        <f>IF($B125&lt;&gt;"",COUNTA($B$3:$B125),"")</f>
        <v/>
      </c>
      <c r="B125" s="26"/>
      <c r="C125" s="26"/>
      <c r="D125" s="26"/>
      <c r="E125" s="26"/>
      <c r="F125" s="26"/>
      <c r="G125" s="26"/>
      <c r="H125" s="26"/>
      <c r="I125" s="26"/>
      <c r="J125" s="52"/>
    </row>
    <row r="126" spans="1:10" ht="30" customHeight="1" x14ac:dyDescent="0.25">
      <c r="A126" s="43" t="str">
        <f>IF($B126&lt;&gt;"",COUNTA($B$3:$B126),"")</f>
        <v/>
      </c>
      <c r="B126" s="26"/>
      <c r="C126" s="26"/>
      <c r="D126" s="26"/>
      <c r="E126" s="26"/>
      <c r="F126" s="26"/>
      <c r="G126" s="26"/>
      <c r="H126" s="26"/>
      <c r="I126" s="26"/>
      <c r="J126" s="52" t="s">
        <v>0</v>
      </c>
    </row>
    <row r="127" spans="1:10" ht="30" customHeight="1" x14ac:dyDescent="0.25">
      <c r="A127" s="43" t="str">
        <f>IF($B127&lt;&gt;"",COUNTA($B$3:$B127),"")</f>
        <v/>
      </c>
      <c r="B127" s="26"/>
      <c r="C127" s="26"/>
      <c r="D127" s="26"/>
      <c r="E127" s="26"/>
      <c r="F127" s="26"/>
      <c r="G127" s="26"/>
      <c r="H127" s="26"/>
      <c r="I127" s="26"/>
      <c r="J127" s="52"/>
    </row>
    <row r="128" spans="1:10" ht="30" customHeight="1" x14ac:dyDescent="0.25">
      <c r="A128" s="43" t="str">
        <f>IF($B128&lt;&gt;"",COUNTA($B$3:$B128),"")</f>
        <v/>
      </c>
      <c r="B128" s="26"/>
      <c r="C128" s="26"/>
      <c r="D128" s="26"/>
      <c r="E128" s="26"/>
      <c r="F128" s="26"/>
      <c r="G128" s="26"/>
      <c r="H128" s="26"/>
      <c r="I128" s="26"/>
      <c r="J128" s="52"/>
    </row>
    <row r="129" spans="1:10" ht="30" customHeight="1" x14ac:dyDescent="0.25">
      <c r="A129" s="43" t="str">
        <f>IF($B129&lt;&gt;"",COUNTA($B$3:$B129),"")</f>
        <v/>
      </c>
      <c r="B129" s="26"/>
      <c r="C129" s="26"/>
      <c r="D129" s="26"/>
      <c r="E129" s="26"/>
      <c r="F129" s="26"/>
      <c r="G129" s="26"/>
      <c r="H129" s="26"/>
      <c r="I129" s="26"/>
      <c r="J129" s="52" t="s">
        <v>0</v>
      </c>
    </row>
    <row r="130" spans="1:10" ht="30" customHeight="1" x14ac:dyDescent="0.25">
      <c r="A130" s="43" t="str">
        <f>IF($B130&lt;&gt;"",COUNTA($B$3:$B130),"")</f>
        <v/>
      </c>
      <c r="B130" s="26"/>
      <c r="C130" s="26"/>
      <c r="D130" s="26"/>
      <c r="E130" s="26"/>
      <c r="F130" s="26"/>
      <c r="G130" s="26"/>
      <c r="H130" s="26"/>
      <c r="I130" s="26"/>
      <c r="J130" s="52"/>
    </row>
    <row r="131" spans="1:10" ht="30" customHeight="1" x14ac:dyDescent="0.25">
      <c r="A131" s="43" t="str">
        <f>IF($B131&lt;&gt;"",COUNTA($B$3:$B131),"")</f>
        <v/>
      </c>
      <c r="B131" s="26"/>
      <c r="C131" s="26"/>
      <c r="D131" s="26"/>
      <c r="E131" s="26"/>
      <c r="F131" s="26"/>
      <c r="G131" s="26"/>
      <c r="H131" s="26"/>
      <c r="I131" s="26"/>
      <c r="J131" s="52"/>
    </row>
    <row r="132" spans="1:10" ht="30" customHeight="1" x14ac:dyDescent="0.25">
      <c r="A132" s="43" t="str">
        <f>IF($B132&lt;&gt;"",COUNTA($B$3:$B132),"")</f>
        <v/>
      </c>
      <c r="B132" s="26"/>
      <c r="C132" s="26"/>
      <c r="D132" s="26"/>
      <c r="E132" s="26"/>
      <c r="F132" s="26"/>
      <c r="G132" s="26"/>
      <c r="H132" s="26"/>
      <c r="I132" s="26"/>
      <c r="J132" s="52" t="s">
        <v>0</v>
      </c>
    </row>
    <row r="133" spans="1:10" ht="30" customHeight="1" x14ac:dyDescent="0.25">
      <c r="A133" s="43" t="str">
        <f>IF($B133&lt;&gt;"",COUNTA($B$3:$B133),"")</f>
        <v/>
      </c>
      <c r="B133" s="26"/>
      <c r="C133" s="26"/>
      <c r="D133" s="26"/>
      <c r="E133" s="26"/>
      <c r="F133" s="26"/>
      <c r="G133" s="26"/>
      <c r="H133" s="26"/>
      <c r="I133" s="26"/>
      <c r="J133" s="52"/>
    </row>
    <row r="134" spans="1:10" ht="30" customHeight="1" x14ac:dyDescent="0.25">
      <c r="A134" s="43" t="str">
        <f>IF($B134&lt;&gt;"",COUNTA($B$3:$B134),"")</f>
        <v/>
      </c>
      <c r="B134" s="26"/>
      <c r="C134" s="26"/>
      <c r="D134" s="26"/>
      <c r="E134" s="26"/>
      <c r="F134" s="26"/>
      <c r="G134" s="26"/>
      <c r="H134" s="26"/>
      <c r="I134" s="26"/>
      <c r="J134" s="52"/>
    </row>
    <row r="135" spans="1:10" ht="30" customHeight="1" x14ac:dyDescent="0.25">
      <c r="A135" s="43" t="str">
        <f>IF($B135&lt;&gt;"",COUNTA($B$3:$B135),"")</f>
        <v/>
      </c>
      <c r="B135" s="26"/>
      <c r="C135" s="26"/>
      <c r="D135" s="26"/>
      <c r="E135" s="26"/>
      <c r="F135" s="26"/>
      <c r="G135" s="26"/>
      <c r="H135" s="26"/>
      <c r="I135" s="26"/>
      <c r="J135" s="52" t="s">
        <v>0</v>
      </c>
    </row>
    <row r="136" spans="1:10" ht="30" customHeight="1" x14ac:dyDescent="0.25">
      <c r="A136" s="43" t="str">
        <f>IF($B136&lt;&gt;"",COUNTA($B$3:$B136),"")</f>
        <v/>
      </c>
      <c r="B136" s="26"/>
      <c r="C136" s="26"/>
      <c r="D136" s="26"/>
      <c r="E136" s="26"/>
      <c r="F136" s="26"/>
      <c r="G136" s="26"/>
      <c r="H136" s="26"/>
      <c r="I136" s="26"/>
      <c r="J136" s="52"/>
    </row>
    <row r="137" spans="1:10" ht="30" customHeight="1" x14ac:dyDescent="0.25">
      <c r="A137" s="43" t="str">
        <f>IF($B137&lt;&gt;"",COUNTA($B$3:$B137),"")</f>
        <v/>
      </c>
      <c r="B137" s="26"/>
      <c r="C137" s="26"/>
      <c r="D137" s="26"/>
      <c r="E137" s="26"/>
      <c r="F137" s="26"/>
      <c r="G137" s="26"/>
      <c r="H137" s="26"/>
      <c r="I137" s="26"/>
      <c r="J137" s="52"/>
    </row>
    <row r="138" spans="1:10" ht="30" customHeight="1" x14ac:dyDescent="0.25">
      <c r="A138" s="43" t="str">
        <f>IF($B138&lt;&gt;"",COUNTA($B$3:$B138),"")</f>
        <v/>
      </c>
      <c r="B138" s="26"/>
      <c r="C138" s="26"/>
      <c r="D138" s="26"/>
      <c r="E138" s="26"/>
      <c r="F138" s="26"/>
      <c r="G138" s="26"/>
      <c r="H138" s="26"/>
      <c r="I138" s="26"/>
      <c r="J138" s="52" t="s">
        <v>0</v>
      </c>
    </row>
    <row r="139" spans="1:10" ht="30" customHeight="1" x14ac:dyDescent="0.25">
      <c r="A139" s="43" t="str">
        <f>IF($B139&lt;&gt;"",COUNTA($B$3:$B139),"")</f>
        <v/>
      </c>
      <c r="B139" s="26"/>
      <c r="C139" s="26"/>
      <c r="D139" s="26"/>
      <c r="E139" s="26"/>
      <c r="F139" s="26"/>
      <c r="G139" s="26"/>
      <c r="H139" s="26"/>
      <c r="I139" s="26"/>
      <c r="J139" s="52"/>
    </row>
    <row r="140" spans="1:10" ht="30" customHeight="1" x14ac:dyDescent="0.25">
      <c r="A140" s="43" t="str">
        <f>IF($B140&lt;&gt;"",COUNTA($B$3:$B140),"")</f>
        <v/>
      </c>
      <c r="B140" s="26"/>
      <c r="C140" s="26"/>
      <c r="D140" s="26"/>
      <c r="E140" s="26"/>
      <c r="F140" s="26"/>
      <c r="G140" s="26"/>
      <c r="H140" s="26"/>
      <c r="I140" s="26"/>
      <c r="J140" s="52"/>
    </row>
    <row r="141" spans="1:10" ht="30" customHeight="1" x14ac:dyDescent="0.25">
      <c r="A141" s="43" t="str">
        <f>IF($B141&lt;&gt;"",COUNTA($B$3:$B141),"")</f>
        <v/>
      </c>
      <c r="B141" s="26"/>
      <c r="C141" s="26"/>
      <c r="D141" s="26"/>
      <c r="E141" s="26"/>
      <c r="F141" s="26"/>
      <c r="G141" s="26"/>
      <c r="H141" s="26"/>
      <c r="I141" s="26"/>
      <c r="J141" s="52" t="s">
        <v>0</v>
      </c>
    </row>
    <row r="142" spans="1:10" ht="30" customHeight="1" x14ac:dyDescent="0.25">
      <c r="A142" s="43" t="str">
        <f>IF($B142&lt;&gt;"",COUNTA($B$3:$B142),"")</f>
        <v/>
      </c>
      <c r="B142" s="26"/>
      <c r="C142" s="26"/>
      <c r="D142" s="26"/>
      <c r="E142" s="26"/>
      <c r="F142" s="26"/>
      <c r="G142" s="26"/>
      <c r="H142" s="26"/>
      <c r="I142" s="26"/>
      <c r="J142" s="52"/>
    </row>
    <row r="143" spans="1:10" ht="30" customHeight="1" x14ac:dyDescent="0.25">
      <c r="A143" s="43" t="str">
        <f>IF($B143&lt;&gt;"",COUNTA($B$3:$B143),"")</f>
        <v/>
      </c>
      <c r="B143" s="26"/>
      <c r="C143" s="26"/>
      <c r="D143" s="26"/>
      <c r="E143" s="26"/>
      <c r="F143" s="26"/>
      <c r="G143" s="26"/>
      <c r="H143" s="26"/>
      <c r="I143" s="26"/>
      <c r="J143" s="52"/>
    </row>
    <row r="144" spans="1:10" ht="30" customHeight="1" x14ac:dyDescent="0.25">
      <c r="A144" s="43" t="str">
        <f>IF($B144&lt;&gt;"",COUNTA($B$3:$B144),"")</f>
        <v/>
      </c>
      <c r="B144" s="26"/>
      <c r="C144" s="26"/>
      <c r="D144" s="26"/>
      <c r="E144" s="26"/>
      <c r="F144" s="26"/>
      <c r="G144" s="26"/>
      <c r="H144" s="26"/>
      <c r="I144" s="26"/>
      <c r="J144" s="52" t="s">
        <v>0</v>
      </c>
    </row>
    <row r="145" spans="1:10" ht="30" customHeight="1" x14ac:dyDescent="0.25">
      <c r="A145" s="43" t="str">
        <f>IF($B145&lt;&gt;"",COUNTA($B$3:$B145),"")</f>
        <v/>
      </c>
      <c r="B145" s="26"/>
      <c r="C145" s="26"/>
      <c r="D145" s="26"/>
      <c r="E145" s="26"/>
      <c r="F145" s="26"/>
      <c r="G145" s="26"/>
      <c r="H145" s="26"/>
      <c r="I145" s="26"/>
      <c r="J145" s="52"/>
    </row>
    <row r="146" spans="1:10" ht="30" customHeight="1" x14ac:dyDescent="0.25">
      <c r="A146" s="43" t="str">
        <f>IF($B146&lt;&gt;"",COUNTA($B$3:$B146),"")</f>
        <v/>
      </c>
      <c r="B146" s="26"/>
      <c r="C146" s="26"/>
      <c r="D146" s="26"/>
      <c r="E146" s="26"/>
      <c r="F146" s="26"/>
      <c r="G146" s="26"/>
      <c r="H146" s="26"/>
      <c r="I146" s="26"/>
      <c r="J146" s="52"/>
    </row>
    <row r="147" spans="1:10" ht="30" customHeight="1" x14ac:dyDescent="0.25">
      <c r="A147" s="43" t="str">
        <f>IF($B147&lt;&gt;"",COUNTA($B$3:$B147),"")</f>
        <v/>
      </c>
      <c r="B147" s="26"/>
      <c r="C147" s="26"/>
      <c r="D147" s="26"/>
      <c r="E147" s="26"/>
      <c r="F147" s="26"/>
      <c r="G147" s="26"/>
      <c r="H147" s="26"/>
      <c r="I147" s="26"/>
      <c r="J147" s="52" t="s">
        <v>0</v>
      </c>
    </row>
    <row r="148" spans="1:10" ht="30" customHeight="1" x14ac:dyDescent="0.25">
      <c r="A148" s="43" t="str">
        <f>IF($B148&lt;&gt;"",COUNTA($B$3:$B148),"")</f>
        <v/>
      </c>
      <c r="B148" s="26"/>
      <c r="C148" s="26"/>
      <c r="D148" s="26"/>
      <c r="E148" s="26"/>
      <c r="F148" s="26"/>
      <c r="G148" s="26"/>
      <c r="H148" s="26"/>
      <c r="I148" s="26"/>
      <c r="J148" s="52"/>
    </row>
    <row r="149" spans="1:10" ht="30" customHeight="1" x14ac:dyDescent="0.25">
      <c r="A149" s="43" t="str">
        <f>IF($B149&lt;&gt;"",COUNTA($B$3:$B149),"")</f>
        <v/>
      </c>
      <c r="B149" s="26"/>
      <c r="C149" s="26"/>
      <c r="D149" s="26"/>
      <c r="E149" s="26"/>
      <c r="F149" s="26"/>
      <c r="G149" s="26"/>
      <c r="H149" s="26"/>
      <c r="I149" s="26"/>
      <c r="J149" s="52"/>
    </row>
    <row r="150" spans="1:10" ht="30" customHeight="1" x14ac:dyDescent="0.25">
      <c r="A150" s="43" t="str">
        <f>IF($B150&lt;&gt;"",COUNTA($B$3:$B150),"")</f>
        <v/>
      </c>
      <c r="B150" s="26"/>
      <c r="C150" s="26"/>
      <c r="D150" s="26"/>
      <c r="E150" s="26"/>
      <c r="F150" s="26"/>
      <c r="G150" s="26"/>
      <c r="H150" s="26"/>
      <c r="I150" s="26"/>
      <c r="J150" s="52" t="s">
        <v>0</v>
      </c>
    </row>
    <row r="151" spans="1:10" ht="30" customHeight="1" x14ac:dyDescent="0.25">
      <c r="A151" s="43" t="str">
        <f>IF($B151&lt;&gt;"",COUNTA($B$3:$B151),"")</f>
        <v/>
      </c>
      <c r="B151" s="26"/>
      <c r="C151" s="26"/>
      <c r="D151" s="26"/>
      <c r="E151" s="26"/>
      <c r="F151" s="26"/>
      <c r="G151" s="26"/>
      <c r="H151" s="26"/>
      <c r="I151" s="26"/>
      <c r="J151" s="52"/>
    </row>
    <row r="152" spans="1:10" ht="30" customHeight="1" x14ac:dyDescent="0.25">
      <c r="A152" s="43" t="str">
        <f>IF($B152&lt;&gt;"",COUNTA($B$3:$B152),"")</f>
        <v/>
      </c>
      <c r="B152" s="26"/>
      <c r="C152" s="26"/>
      <c r="D152" s="26"/>
      <c r="E152" s="26"/>
      <c r="F152" s="26"/>
      <c r="G152" s="26"/>
      <c r="H152" s="26"/>
      <c r="I152" s="26"/>
      <c r="J152" s="52"/>
    </row>
    <row r="153" spans="1:10" ht="30" customHeight="1" x14ac:dyDescent="0.25">
      <c r="A153" s="43" t="str">
        <f>IF($B153&lt;&gt;"",COUNTA($B$3:$B153),"")</f>
        <v/>
      </c>
      <c r="B153" s="26"/>
      <c r="C153" s="26"/>
      <c r="D153" s="26"/>
      <c r="E153" s="26"/>
      <c r="F153" s="26"/>
      <c r="G153" s="26"/>
      <c r="H153" s="26"/>
      <c r="I153" s="26"/>
      <c r="J153" s="52" t="s">
        <v>0</v>
      </c>
    </row>
    <row r="154" spans="1:10" ht="30" customHeight="1" x14ac:dyDescent="0.25">
      <c r="A154" s="43" t="str">
        <f>IF($B154&lt;&gt;"",COUNTA($B$3:$B154),"")</f>
        <v/>
      </c>
      <c r="B154" s="26"/>
      <c r="C154" s="26"/>
      <c r="D154" s="26"/>
      <c r="E154" s="26"/>
      <c r="F154" s="26"/>
      <c r="G154" s="26"/>
      <c r="H154" s="26"/>
      <c r="I154" s="26"/>
      <c r="J154" s="52"/>
    </row>
    <row r="155" spans="1:10" ht="30" customHeight="1" x14ac:dyDescent="0.25">
      <c r="A155" s="43" t="str">
        <f>IF($B155&lt;&gt;"",COUNTA($B$3:$B155),"")</f>
        <v/>
      </c>
      <c r="B155" s="26"/>
      <c r="C155" s="26"/>
      <c r="D155" s="26"/>
      <c r="E155" s="26"/>
      <c r="F155" s="26"/>
      <c r="G155" s="26"/>
      <c r="H155" s="26"/>
      <c r="I155" s="26"/>
      <c r="J155" s="52"/>
    </row>
    <row r="156" spans="1:10" ht="30" customHeight="1" x14ac:dyDescent="0.25">
      <c r="A156" s="43" t="str">
        <f>IF($B156&lt;&gt;"",COUNTA($B$3:$B156),"")</f>
        <v/>
      </c>
      <c r="B156" s="26"/>
      <c r="C156" s="26"/>
      <c r="D156" s="26"/>
      <c r="E156" s="26"/>
      <c r="F156" s="26"/>
      <c r="G156" s="26"/>
      <c r="H156" s="26"/>
      <c r="I156" s="26"/>
      <c r="J156" s="52" t="s">
        <v>0</v>
      </c>
    </row>
    <row r="157" spans="1:10" ht="30" customHeight="1" x14ac:dyDescent="0.25">
      <c r="A157" s="43" t="str">
        <f>IF($B157&lt;&gt;"",COUNTA($B$3:$B157),"")</f>
        <v/>
      </c>
      <c r="B157" s="26"/>
      <c r="C157" s="26"/>
      <c r="D157" s="26"/>
      <c r="E157" s="26"/>
      <c r="F157" s="26"/>
      <c r="G157" s="26"/>
      <c r="H157" s="26"/>
      <c r="I157" s="26"/>
      <c r="J157" s="52"/>
    </row>
    <row r="158" spans="1:10" ht="30" customHeight="1" x14ac:dyDescent="0.25">
      <c r="A158" s="43" t="str">
        <f>IF($B158&lt;&gt;"",COUNTA($B$3:$B158),"")</f>
        <v/>
      </c>
      <c r="B158" s="26"/>
      <c r="C158" s="26"/>
      <c r="D158" s="26"/>
      <c r="E158" s="26"/>
      <c r="F158" s="26"/>
      <c r="G158" s="26"/>
      <c r="H158" s="26"/>
      <c r="I158" s="26"/>
      <c r="J158" s="52"/>
    </row>
    <row r="159" spans="1:10" ht="30" customHeight="1" x14ac:dyDescent="0.25">
      <c r="A159" s="43" t="str">
        <f>IF($B159&lt;&gt;"",COUNTA($B$3:$B159),"")</f>
        <v/>
      </c>
      <c r="B159" s="26"/>
      <c r="C159" s="26"/>
      <c r="D159" s="26"/>
      <c r="E159" s="26"/>
      <c r="F159" s="26"/>
      <c r="G159" s="26"/>
      <c r="H159" s="26"/>
      <c r="I159" s="26"/>
      <c r="J159" s="52" t="s">
        <v>0</v>
      </c>
    </row>
    <row r="160" spans="1:10" ht="30" customHeight="1" x14ac:dyDescent="0.25">
      <c r="A160" s="43" t="str">
        <f>IF($B160&lt;&gt;"",COUNTA($B$3:$B160),"")</f>
        <v/>
      </c>
      <c r="B160" s="26"/>
      <c r="C160" s="26"/>
      <c r="D160" s="26"/>
      <c r="E160" s="26"/>
      <c r="F160" s="26"/>
      <c r="G160" s="26"/>
      <c r="H160" s="26"/>
      <c r="I160" s="26"/>
      <c r="J160" s="52"/>
    </row>
    <row r="161" spans="1:10" ht="30" customHeight="1" x14ac:dyDescent="0.25">
      <c r="A161" s="43" t="str">
        <f>IF($B161&lt;&gt;"",COUNTA($B$3:$B161),"")</f>
        <v/>
      </c>
      <c r="B161" s="26"/>
      <c r="C161" s="26"/>
      <c r="D161" s="26"/>
      <c r="E161" s="26"/>
      <c r="F161" s="26"/>
      <c r="G161" s="26"/>
      <c r="H161" s="26"/>
      <c r="I161" s="26"/>
      <c r="J161" s="52"/>
    </row>
    <row r="162" spans="1:10" ht="30" customHeight="1" x14ac:dyDescent="0.25">
      <c r="A162" s="43" t="str">
        <f>IF($B162&lt;&gt;"",COUNTA($B$3:$B162),"")</f>
        <v/>
      </c>
      <c r="B162" s="26"/>
      <c r="C162" s="26"/>
      <c r="D162" s="26"/>
      <c r="E162" s="26"/>
      <c r="F162" s="26"/>
      <c r="G162" s="26"/>
      <c r="H162" s="26"/>
      <c r="I162" s="26"/>
      <c r="J162" s="52" t="s">
        <v>0</v>
      </c>
    </row>
    <row r="163" spans="1:10" ht="30" customHeight="1" x14ac:dyDescent="0.25">
      <c r="A163" s="43" t="str">
        <f>IF($B163&lt;&gt;"",COUNTA($B$3:$B163),"")</f>
        <v/>
      </c>
      <c r="B163" s="26"/>
      <c r="C163" s="26"/>
      <c r="D163" s="26"/>
      <c r="E163" s="26"/>
      <c r="F163" s="26"/>
      <c r="G163" s="26"/>
      <c r="H163" s="26"/>
      <c r="I163" s="26"/>
      <c r="J163" s="52"/>
    </row>
    <row r="164" spans="1:10" ht="30" customHeight="1" x14ac:dyDescent="0.25">
      <c r="A164" s="43" t="str">
        <f>IF($B164&lt;&gt;"",COUNTA($B$3:$B164),"")</f>
        <v/>
      </c>
      <c r="B164" s="26"/>
      <c r="C164" s="26"/>
      <c r="D164" s="26"/>
      <c r="E164" s="26"/>
      <c r="F164" s="26"/>
      <c r="G164" s="26"/>
      <c r="H164" s="26"/>
      <c r="I164" s="26"/>
      <c r="J164" s="52"/>
    </row>
    <row r="165" spans="1:10" ht="30" customHeight="1" x14ac:dyDescent="0.25">
      <c r="A165" s="43" t="str">
        <f>IF($B165&lt;&gt;"",COUNTA($B$3:$B165),"")</f>
        <v/>
      </c>
      <c r="B165" s="26"/>
      <c r="C165" s="26"/>
      <c r="D165" s="26"/>
      <c r="E165" s="26"/>
      <c r="F165" s="26"/>
      <c r="G165" s="26"/>
      <c r="H165" s="26"/>
      <c r="I165" s="26"/>
      <c r="J165" s="52" t="s">
        <v>0</v>
      </c>
    </row>
    <row r="166" spans="1:10" ht="30" customHeight="1" x14ac:dyDescent="0.25">
      <c r="A166" s="43" t="str">
        <f>IF($B166&lt;&gt;"",COUNTA($B$3:$B166),"")</f>
        <v/>
      </c>
      <c r="B166" s="26"/>
      <c r="C166" s="26"/>
      <c r="D166" s="26"/>
      <c r="E166" s="26"/>
      <c r="F166" s="26"/>
      <c r="G166" s="26"/>
      <c r="H166" s="26"/>
      <c r="I166" s="26"/>
      <c r="J166" s="52"/>
    </row>
    <row r="167" spans="1:10" ht="30" customHeight="1" x14ac:dyDescent="0.25">
      <c r="A167" s="43" t="str">
        <f>IF($B167&lt;&gt;"",COUNTA($B$3:$B167),"")</f>
        <v/>
      </c>
      <c r="B167" s="26"/>
      <c r="C167" s="26"/>
      <c r="D167" s="26"/>
      <c r="E167" s="26"/>
      <c r="F167" s="26"/>
      <c r="G167" s="26"/>
      <c r="H167" s="26"/>
      <c r="I167" s="26"/>
      <c r="J167" s="52"/>
    </row>
    <row r="168" spans="1:10" ht="30" customHeight="1" x14ac:dyDescent="0.25">
      <c r="A168" s="43" t="str">
        <f>IF($B168&lt;&gt;"",COUNTA($B$3:$B168),"")</f>
        <v/>
      </c>
      <c r="B168" s="26"/>
      <c r="C168" s="26"/>
      <c r="D168" s="26"/>
      <c r="E168" s="26"/>
      <c r="F168" s="26"/>
      <c r="G168" s="26"/>
      <c r="H168" s="26"/>
      <c r="I168" s="26"/>
      <c r="J168" s="52" t="s">
        <v>0</v>
      </c>
    </row>
    <row r="169" spans="1:10" ht="30" customHeight="1" x14ac:dyDescent="0.25">
      <c r="A169" s="43" t="str">
        <f>IF($B169&lt;&gt;"",COUNTA($B$3:$B169),"")</f>
        <v/>
      </c>
      <c r="B169" s="26"/>
      <c r="C169" s="26"/>
      <c r="D169" s="26"/>
      <c r="E169" s="26"/>
      <c r="F169" s="26"/>
      <c r="G169" s="26"/>
      <c r="H169" s="26"/>
      <c r="I169" s="26"/>
      <c r="J169" s="52"/>
    </row>
    <row r="170" spans="1:10" ht="30" customHeight="1" x14ac:dyDescent="0.25">
      <c r="A170" s="43" t="str">
        <f>IF($B170&lt;&gt;"",COUNTA($B$3:$B170),"")</f>
        <v/>
      </c>
      <c r="B170" s="26"/>
      <c r="C170" s="26"/>
      <c r="D170" s="26"/>
      <c r="E170" s="26"/>
      <c r="F170" s="26"/>
      <c r="G170" s="26"/>
      <c r="H170" s="26"/>
      <c r="I170" s="26"/>
      <c r="J170" s="52"/>
    </row>
    <row r="171" spans="1:10" ht="30" customHeight="1" x14ac:dyDescent="0.25">
      <c r="A171" s="43" t="str">
        <f>IF($B171&lt;&gt;"",COUNTA($B$3:$B171),"")</f>
        <v/>
      </c>
      <c r="B171" s="26"/>
      <c r="C171" s="26"/>
      <c r="D171" s="26"/>
      <c r="E171" s="26"/>
      <c r="F171" s="26"/>
      <c r="G171" s="26"/>
      <c r="H171" s="26"/>
      <c r="I171" s="26"/>
      <c r="J171" s="52" t="s">
        <v>0</v>
      </c>
    </row>
    <row r="172" spans="1:10" ht="30" customHeight="1" x14ac:dyDescent="0.25">
      <c r="A172" s="43" t="str">
        <f>IF($B172&lt;&gt;"",COUNTA($B$3:$B172),"")</f>
        <v/>
      </c>
      <c r="B172" s="26"/>
      <c r="C172" s="26"/>
      <c r="D172" s="26"/>
      <c r="E172" s="26"/>
      <c r="F172" s="26"/>
      <c r="G172" s="26"/>
      <c r="H172" s="26"/>
      <c r="I172" s="26"/>
      <c r="J172" s="52"/>
    </row>
    <row r="173" spans="1:10" ht="30" customHeight="1" x14ac:dyDescent="0.25">
      <c r="A173" s="43" t="str">
        <f>IF($B173&lt;&gt;"",COUNTA($B$3:$B173),"")</f>
        <v/>
      </c>
      <c r="B173" s="26"/>
      <c r="C173" s="26"/>
      <c r="D173" s="26"/>
      <c r="E173" s="26"/>
      <c r="F173" s="26"/>
      <c r="G173" s="26"/>
      <c r="H173" s="26"/>
      <c r="I173" s="26"/>
      <c r="J173" s="52"/>
    </row>
    <row r="174" spans="1:10" ht="30" customHeight="1" x14ac:dyDescent="0.25">
      <c r="A174" s="43" t="str">
        <f>IF($B174&lt;&gt;"",COUNTA($B$3:$B174),"")</f>
        <v/>
      </c>
      <c r="B174" s="26"/>
      <c r="C174" s="26"/>
      <c r="D174" s="26"/>
      <c r="E174" s="26"/>
      <c r="F174" s="26"/>
      <c r="G174" s="26"/>
      <c r="H174" s="26"/>
      <c r="I174" s="26"/>
      <c r="J174" s="52" t="s">
        <v>0</v>
      </c>
    </row>
    <row r="175" spans="1:10" ht="30" customHeight="1" x14ac:dyDescent="0.25">
      <c r="A175" s="43" t="str">
        <f>IF($B175&lt;&gt;"",COUNTA($B$3:$B175),"")</f>
        <v/>
      </c>
      <c r="B175" s="26"/>
      <c r="C175" s="26"/>
      <c r="D175" s="26"/>
      <c r="E175" s="26"/>
      <c r="F175" s="26"/>
      <c r="G175" s="26"/>
      <c r="H175" s="26"/>
      <c r="I175" s="26"/>
      <c r="J175" s="52"/>
    </row>
    <row r="176" spans="1:10" ht="30" customHeight="1" x14ac:dyDescent="0.25">
      <c r="A176" s="43" t="str">
        <f>IF($B176&lt;&gt;"",COUNTA($B$3:$B176),"")</f>
        <v/>
      </c>
      <c r="B176" s="26"/>
      <c r="C176" s="26"/>
      <c r="D176" s="26"/>
      <c r="E176" s="26"/>
      <c r="F176" s="26"/>
      <c r="G176" s="26"/>
      <c r="H176" s="26"/>
      <c r="I176" s="26"/>
      <c r="J176" s="52"/>
    </row>
    <row r="177" spans="1:10" ht="30" customHeight="1" x14ac:dyDescent="0.25">
      <c r="A177" s="43" t="str">
        <f>IF($B177&lt;&gt;"",COUNTA($B$3:$B177),"")</f>
        <v/>
      </c>
      <c r="B177" s="26"/>
      <c r="C177" s="26"/>
      <c r="D177" s="26"/>
      <c r="E177" s="26"/>
      <c r="F177" s="26"/>
      <c r="G177" s="26"/>
      <c r="H177" s="26"/>
      <c r="I177" s="26"/>
      <c r="J177" s="52" t="s">
        <v>0</v>
      </c>
    </row>
    <row r="178" spans="1:10" ht="30" customHeight="1" x14ac:dyDescent="0.25">
      <c r="A178" s="43" t="str">
        <f>IF($B178&lt;&gt;"",COUNTA($B$3:$B178),"")</f>
        <v/>
      </c>
      <c r="B178" s="26"/>
      <c r="C178" s="26"/>
      <c r="D178" s="26"/>
      <c r="E178" s="26"/>
      <c r="F178" s="26"/>
      <c r="G178" s="26"/>
      <c r="H178" s="26"/>
      <c r="I178" s="26"/>
      <c r="J178" s="52"/>
    </row>
    <row r="179" spans="1:10" ht="30" customHeight="1" x14ac:dyDescent="0.25">
      <c r="A179" s="43" t="str">
        <f>IF($B179&lt;&gt;"",COUNTA($B$3:$B179),"")</f>
        <v/>
      </c>
      <c r="B179" s="26"/>
      <c r="C179" s="26"/>
      <c r="D179" s="26"/>
      <c r="E179" s="26"/>
      <c r="F179" s="26"/>
      <c r="G179" s="26"/>
      <c r="H179" s="26"/>
      <c r="I179" s="26"/>
      <c r="J179" s="52"/>
    </row>
    <row r="180" spans="1:10" ht="30" customHeight="1" x14ac:dyDescent="0.25">
      <c r="A180" s="43" t="str">
        <f>IF($B180&lt;&gt;"",COUNTA($B$3:$B180),"")</f>
        <v/>
      </c>
      <c r="B180" s="26"/>
      <c r="C180" s="26"/>
      <c r="D180" s="26"/>
      <c r="E180" s="26"/>
      <c r="F180" s="26"/>
      <c r="G180" s="26"/>
      <c r="H180" s="26"/>
      <c r="I180" s="26"/>
      <c r="J180" s="52" t="s">
        <v>0</v>
      </c>
    </row>
    <row r="181" spans="1:10" ht="30" customHeight="1" x14ac:dyDescent="0.25">
      <c r="A181" s="43" t="str">
        <f>IF($B181&lt;&gt;"",COUNTA($B$3:$B181),"")</f>
        <v/>
      </c>
      <c r="B181" s="26"/>
      <c r="C181" s="26"/>
      <c r="D181" s="26"/>
      <c r="E181" s="26"/>
      <c r="F181" s="26"/>
      <c r="G181" s="26"/>
      <c r="H181" s="26"/>
      <c r="I181" s="26"/>
      <c r="J181" s="52"/>
    </row>
    <row r="182" spans="1:10" ht="30" customHeight="1" x14ac:dyDescent="0.25">
      <c r="A182" s="43" t="str">
        <f>IF($B182&lt;&gt;"",COUNTA($B$3:$B182),"")</f>
        <v/>
      </c>
      <c r="B182" s="26"/>
      <c r="C182" s="26"/>
      <c r="D182" s="26"/>
      <c r="E182" s="26"/>
      <c r="F182" s="26"/>
      <c r="G182" s="26"/>
      <c r="H182" s="26"/>
      <c r="I182" s="26"/>
      <c r="J182" s="52"/>
    </row>
    <row r="183" spans="1:10" ht="30" customHeight="1" x14ac:dyDescent="0.25">
      <c r="A183" s="43" t="str">
        <f>IF($B183&lt;&gt;"",COUNTA($B$3:$B183),"")</f>
        <v/>
      </c>
      <c r="B183" s="26"/>
      <c r="C183" s="26"/>
      <c r="D183" s="26"/>
      <c r="E183" s="26"/>
      <c r="F183" s="26"/>
      <c r="G183" s="26"/>
      <c r="H183" s="26"/>
      <c r="I183" s="26"/>
      <c r="J183" s="52" t="s">
        <v>0</v>
      </c>
    </row>
    <row r="184" spans="1:10" ht="30" customHeight="1" x14ac:dyDescent="0.25">
      <c r="A184" s="43" t="str">
        <f>IF($B184&lt;&gt;"",COUNTA($B$3:$B184),"")</f>
        <v/>
      </c>
      <c r="B184" s="26"/>
      <c r="C184" s="26"/>
      <c r="D184" s="26"/>
      <c r="E184" s="26"/>
      <c r="F184" s="26"/>
      <c r="G184" s="26"/>
      <c r="H184" s="26"/>
      <c r="I184" s="26"/>
      <c r="J184" s="52"/>
    </row>
    <row r="185" spans="1:10" ht="30" customHeight="1" x14ac:dyDescent="0.25">
      <c r="A185" s="43" t="str">
        <f>IF($B185&lt;&gt;"",COUNTA($B$3:$B185),"")</f>
        <v/>
      </c>
      <c r="B185" s="26"/>
      <c r="C185" s="26"/>
      <c r="D185" s="26"/>
      <c r="E185" s="26"/>
      <c r="F185" s="26"/>
      <c r="G185" s="26"/>
      <c r="H185" s="26"/>
      <c r="I185" s="26"/>
      <c r="J185" s="52"/>
    </row>
    <row r="186" spans="1:10" ht="30" customHeight="1" x14ac:dyDescent="0.25">
      <c r="A186" s="43" t="str">
        <f>IF($B186&lt;&gt;"",COUNTA($B$3:$B186),"")</f>
        <v/>
      </c>
      <c r="B186" s="26"/>
      <c r="C186" s="26"/>
      <c r="D186" s="26"/>
      <c r="E186" s="26"/>
      <c r="F186" s="26"/>
      <c r="G186" s="26"/>
      <c r="H186" s="26"/>
      <c r="I186" s="26"/>
      <c r="J186" s="52" t="s">
        <v>0</v>
      </c>
    </row>
    <row r="187" spans="1:10" ht="30" customHeight="1" x14ac:dyDescent="0.25">
      <c r="A187" s="43" t="str">
        <f>IF($B187&lt;&gt;"",COUNTA($B$3:$B187),"")</f>
        <v/>
      </c>
      <c r="B187" s="26"/>
      <c r="C187" s="26"/>
      <c r="D187" s="26"/>
      <c r="E187" s="26"/>
      <c r="F187" s="26"/>
      <c r="G187" s="26"/>
      <c r="H187" s="26"/>
      <c r="I187" s="26"/>
      <c r="J187" s="52"/>
    </row>
    <row r="188" spans="1:10" ht="30" customHeight="1" x14ac:dyDescent="0.25">
      <c r="A188" s="43" t="str">
        <f>IF($B188&lt;&gt;"",COUNTA($B$3:$B188),"")</f>
        <v/>
      </c>
      <c r="B188" s="26"/>
      <c r="C188" s="26"/>
      <c r="D188" s="26"/>
      <c r="E188" s="26"/>
      <c r="F188" s="26"/>
      <c r="G188" s="26"/>
      <c r="H188" s="26"/>
      <c r="I188" s="26"/>
      <c r="J188" s="52"/>
    </row>
    <row r="189" spans="1:10" ht="30" customHeight="1" x14ac:dyDescent="0.25">
      <c r="A189" s="43" t="str">
        <f>IF($B189&lt;&gt;"",COUNTA($B$3:$B189),"")</f>
        <v/>
      </c>
      <c r="B189" s="26"/>
      <c r="C189" s="26"/>
      <c r="D189" s="26"/>
      <c r="E189" s="26"/>
      <c r="F189" s="26"/>
      <c r="G189" s="26"/>
      <c r="H189" s="26"/>
      <c r="I189" s="26"/>
      <c r="J189" s="52" t="s">
        <v>0</v>
      </c>
    </row>
    <row r="190" spans="1:10" ht="30" customHeight="1" x14ac:dyDescent="0.25">
      <c r="A190" s="43" t="str">
        <f>IF($B190&lt;&gt;"",COUNTA($B$3:$B190),"")</f>
        <v/>
      </c>
      <c r="B190" s="26"/>
      <c r="C190" s="26"/>
      <c r="D190" s="26"/>
      <c r="E190" s="26"/>
      <c r="F190" s="26"/>
      <c r="G190" s="26"/>
      <c r="H190" s="26"/>
      <c r="I190" s="26"/>
      <c r="J190" s="52"/>
    </row>
    <row r="191" spans="1:10" ht="30" customHeight="1" x14ac:dyDescent="0.25">
      <c r="A191" s="43" t="str">
        <f>IF($B191&lt;&gt;"",COUNTA($B$3:$B191),"")</f>
        <v/>
      </c>
      <c r="B191" s="26"/>
      <c r="C191" s="26"/>
      <c r="D191" s="26"/>
      <c r="E191" s="26"/>
      <c r="F191" s="26"/>
      <c r="G191" s="26"/>
      <c r="H191" s="26"/>
      <c r="I191" s="26"/>
      <c r="J191" s="52"/>
    </row>
    <row r="192" spans="1:10" ht="30" customHeight="1" x14ac:dyDescent="0.25">
      <c r="A192" s="43" t="str">
        <f>IF($B192&lt;&gt;"",COUNTA($B$3:$B192),"")</f>
        <v/>
      </c>
      <c r="B192" s="26"/>
      <c r="C192" s="26"/>
      <c r="D192" s="26"/>
      <c r="E192" s="26"/>
      <c r="F192" s="26"/>
      <c r="G192" s="26"/>
      <c r="H192" s="26"/>
      <c r="I192" s="26"/>
      <c r="J192" s="52" t="s">
        <v>0</v>
      </c>
    </row>
    <row r="193" spans="1:10" ht="30" customHeight="1" x14ac:dyDescent="0.25">
      <c r="A193" s="43" t="str">
        <f>IF($B193&lt;&gt;"",COUNTA($B$3:$B193),"")</f>
        <v/>
      </c>
      <c r="B193" s="26"/>
      <c r="C193" s="26"/>
      <c r="D193" s="26"/>
      <c r="E193" s="26"/>
      <c r="F193" s="26"/>
      <c r="G193" s="26"/>
      <c r="H193" s="26"/>
      <c r="I193" s="26"/>
      <c r="J193" s="52"/>
    </row>
    <row r="194" spans="1:10" ht="30" customHeight="1" x14ac:dyDescent="0.25">
      <c r="A194" s="43" t="str">
        <f>IF($B194&lt;&gt;"",COUNTA($B$3:$B194),"")</f>
        <v/>
      </c>
      <c r="B194" s="26"/>
      <c r="C194" s="26"/>
      <c r="D194" s="26"/>
      <c r="E194" s="26"/>
      <c r="F194" s="26"/>
      <c r="G194" s="26"/>
      <c r="H194" s="26"/>
      <c r="I194" s="26"/>
      <c r="J194" s="52"/>
    </row>
    <row r="195" spans="1:10" ht="30" customHeight="1" x14ac:dyDescent="0.25">
      <c r="A195" s="43" t="str">
        <f>IF($B195&lt;&gt;"",COUNTA($B$3:$B195),"")</f>
        <v/>
      </c>
      <c r="B195" s="26"/>
      <c r="C195" s="26"/>
      <c r="D195" s="26"/>
      <c r="E195" s="26"/>
      <c r="F195" s="26"/>
      <c r="G195" s="26"/>
      <c r="H195" s="26"/>
      <c r="I195" s="26"/>
      <c r="J195" s="52"/>
    </row>
    <row r="196" spans="1:10" ht="30" customHeight="1" x14ac:dyDescent="0.25">
      <c r="A196" s="43" t="str">
        <f>IF($B196&lt;&gt;"",COUNTA($B$3:$B196),"")</f>
        <v/>
      </c>
      <c r="B196" s="26"/>
      <c r="C196" s="26"/>
      <c r="D196" s="26"/>
      <c r="E196" s="26"/>
      <c r="F196" s="26"/>
      <c r="G196" s="26"/>
      <c r="H196" s="26"/>
      <c r="I196" s="26"/>
      <c r="J196" s="52"/>
    </row>
    <row r="197" spans="1:10" ht="30" customHeight="1" x14ac:dyDescent="0.25">
      <c r="A197" s="43" t="str">
        <f>IF($B197&lt;&gt;"",COUNTA($B$3:$B197),"")</f>
        <v/>
      </c>
      <c r="B197" s="26"/>
      <c r="C197" s="26"/>
      <c r="D197" s="26"/>
      <c r="E197" s="26"/>
      <c r="F197" s="26"/>
      <c r="G197" s="26"/>
      <c r="H197" s="26"/>
      <c r="I197" s="26"/>
      <c r="J197" s="52"/>
    </row>
    <row r="198" spans="1:10" ht="30" customHeight="1" x14ac:dyDescent="0.25">
      <c r="A198" s="43" t="str">
        <f>IF($B198&lt;&gt;"",COUNTA($B$3:$B198),"")</f>
        <v/>
      </c>
      <c r="B198" s="26"/>
      <c r="C198" s="26"/>
      <c r="D198" s="26"/>
      <c r="E198" s="26"/>
      <c r="F198" s="26"/>
      <c r="G198" s="26"/>
      <c r="H198" s="26"/>
      <c r="I198" s="26"/>
      <c r="J198" s="52"/>
    </row>
    <row r="199" spans="1:10" ht="30" customHeight="1" x14ac:dyDescent="0.25">
      <c r="A199" s="43" t="str">
        <f>IF($B199&lt;&gt;"",COUNTA($B$3:$B199),"")</f>
        <v/>
      </c>
      <c r="B199" s="26"/>
      <c r="C199" s="26"/>
      <c r="D199" s="26"/>
      <c r="E199" s="26"/>
      <c r="F199" s="26"/>
      <c r="G199" s="26"/>
      <c r="H199" s="26"/>
      <c r="I199" s="26"/>
      <c r="J199" s="52"/>
    </row>
    <row r="200" spans="1:10" ht="30" customHeight="1" x14ac:dyDescent="0.25">
      <c r="A200" s="43" t="str">
        <f>IF($B200&lt;&gt;"",COUNTA($B$3:$B200),"")</f>
        <v/>
      </c>
      <c r="B200" s="26"/>
      <c r="C200" s="26"/>
      <c r="D200" s="26"/>
      <c r="E200" s="26"/>
      <c r="F200" s="26"/>
      <c r="G200" s="26"/>
      <c r="H200" s="26"/>
      <c r="I200" s="26"/>
      <c r="J200" s="52"/>
    </row>
    <row r="201" spans="1:10" ht="30" customHeight="1" x14ac:dyDescent="0.25">
      <c r="A201" s="43" t="str">
        <f>IF($B201&lt;&gt;"",COUNTA($B$3:$B201),"")</f>
        <v/>
      </c>
      <c r="B201" s="26"/>
      <c r="C201" s="26"/>
      <c r="D201" s="26"/>
      <c r="E201" s="26"/>
      <c r="F201" s="26"/>
      <c r="G201" s="26"/>
      <c r="H201" s="26"/>
      <c r="I201" s="26"/>
      <c r="J201" s="52"/>
    </row>
    <row r="202" spans="1:10" ht="30" customHeight="1" x14ac:dyDescent="0.25">
      <c r="A202" s="44" t="str">
        <f>IF($B202&lt;&gt;"",COUNTA($B$3:$B202),"")</f>
        <v/>
      </c>
      <c r="B202" s="53"/>
      <c r="C202" s="53"/>
      <c r="D202" s="53"/>
      <c r="E202" s="53"/>
      <c r="F202" s="53"/>
      <c r="G202" s="53"/>
      <c r="H202" s="53"/>
      <c r="I202" s="53"/>
      <c r="J202" s="54"/>
    </row>
    <row r="203" spans="1:10" s="24" customFormat="1" ht="30" customHeight="1" x14ac:dyDescent="0.25">
      <c r="A203" s="25">
        <f>COUNT(A3:A202)</f>
        <v>0</v>
      </c>
      <c r="B203" s="25"/>
      <c r="C203" s="25"/>
      <c r="D203" s="25"/>
      <c r="E203" s="25"/>
      <c r="F203" s="25"/>
      <c r="G203" s="25"/>
      <c r="H203" s="25"/>
      <c r="I203" s="25"/>
      <c r="J203" s="25"/>
    </row>
  </sheetData>
  <sheetProtection algorithmName="SHA-512" hashValue="93iL/anO0H+ylWajAc/QGNqlmyjXlYdEIWEeUlN4PSHe/2AIBEiA14EmNW9dpz2UHrAh4riCcRYGfLOfNjKlPQ==" saltValue="scEowdLXzmCvUsY8MeHZPg==" spinCount="100000" sheet="1" objects="1" scenarios="1" selectLockedCells="1"/>
  <mergeCells count="1">
    <mergeCell ref="B1:E1"/>
  </mergeCells>
  <dataValidations count="2">
    <dataValidation allowBlank="1" showInputMessage="1" showErrorMessage="1" prompt="Beim Versand geben wir diesen an unseren Logistikdienstleister DHL weiter. Leider können wir keine Garantie hierfür übernehmen." sqref="J2" xr:uid="{00000000-0002-0000-0100-00000A000000}"/>
    <dataValidation allowBlank="1" showInputMessage="1" showErrorMessage="1" prompt="So können die Teilnehmer durch DHL über Versandstatus informiert werden._x000a_" sqref="I2" xr:uid="{F2D7511C-147B-4CC8-BFB1-4E69F2703A64}"/>
  </dataValidations>
  <printOptions horizontalCentered="1"/>
  <pageMargins left="0.4" right="0.4" top="0.4" bottom="0.4" header="0.3" footer="0.3"/>
  <pageSetup paperSize="9" scale="77"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D992-B4E0-4389-A23F-C18B09F452E4}">
  <sheetPr>
    <tabColor theme="4"/>
    <pageSetUpPr autoPageBreaks="0" fitToPage="1"/>
  </sheetPr>
  <dimension ref="A1:IT58"/>
  <sheetViews>
    <sheetView showGridLines="0" showZeros="0" tabSelected="1" zoomScale="80" zoomScaleNormal="80" workbookViewId="0">
      <pane xSplit="2" ySplit="2" topLeftCell="C3" activePane="bottomRight" state="frozen"/>
      <selection pane="topRight" activeCell="C1" sqref="C1"/>
      <selection pane="bottomLeft" activeCell="A3" sqref="A3"/>
      <selection pane="bottomRight" activeCell="C10" sqref="C10"/>
    </sheetView>
  </sheetViews>
  <sheetFormatPr baseColWidth="10" defaultColWidth="9.140625" defaultRowHeight="15" x14ac:dyDescent="0.25"/>
  <cols>
    <col min="1" max="1" width="44.7109375" style="27" customWidth="1"/>
    <col min="2" max="2" width="26.140625" style="9" customWidth="1"/>
    <col min="3" max="204" width="25.7109375" style="3" customWidth="1"/>
    <col min="205" max="206" width="25.7109375" style="3" hidden="1" customWidth="1"/>
    <col min="207" max="254" width="25.7109375" style="3" customWidth="1"/>
    <col min="255" max="16384" width="9.140625" style="1"/>
  </cols>
  <sheetData>
    <row r="1" spans="1:254" ht="71.25" customHeight="1" thickBot="1" x14ac:dyDescent="0.3">
      <c r="A1" s="55" t="s">
        <v>41</v>
      </c>
      <c r="B1" s="56" t="s">
        <v>42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8"/>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3" customFormat="1" ht="16.5" thickBot="1" x14ac:dyDescent="0.3">
      <c r="A2" s="23" t="s">
        <v>1</v>
      </c>
      <c r="B2" s="23" t="s">
        <v>14</v>
      </c>
      <c r="C2" s="23" t="str">
        <f>'Adressdaten der TeilnehmerInnen'!$B3&amp;" "&amp;'Adressdaten der TeilnehmerInnen'!$C3</f>
        <v xml:space="preserve"> </v>
      </c>
      <c r="D2" s="23" t="str">
        <f>'Adressdaten der TeilnehmerInnen'!$B4&amp;" "&amp;'Adressdaten der TeilnehmerInnen'!$C4</f>
        <v xml:space="preserve"> </v>
      </c>
      <c r="E2" s="23" t="str">
        <f>'Adressdaten der TeilnehmerInnen'!$B5&amp;" "&amp;'Adressdaten der TeilnehmerInnen'!$C5</f>
        <v xml:space="preserve"> </v>
      </c>
      <c r="F2" s="23" t="str">
        <f>'Adressdaten der TeilnehmerInnen'!$B6&amp;" "&amp;'Adressdaten der TeilnehmerInnen'!$C6</f>
        <v xml:space="preserve"> </v>
      </c>
      <c r="G2" s="23" t="str">
        <f>'Adressdaten der TeilnehmerInnen'!$B7&amp;" "&amp;'Adressdaten der TeilnehmerInnen'!$C7</f>
        <v xml:space="preserve"> </v>
      </c>
      <c r="H2" s="23" t="str">
        <f>'Adressdaten der TeilnehmerInnen'!$B8&amp;" "&amp;'Adressdaten der TeilnehmerInnen'!$C8</f>
        <v xml:space="preserve"> </v>
      </c>
      <c r="I2" s="23" t="str">
        <f>'Adressdaten der TeilnehmerInnen'!$B9&amp;" "&amp;'Adressdaten der TeilnehmerInnen'!$C9</f>
        <v xml:space="preserve"> </v>
      </c>
      <c r="J2" s="23" t="str">
        <f>'Adressdaten der TeilnehmerInnen'!$B10&amp;" "&amp;'Adressdaten der TeilnehmerInnen'!$C10</f>
        <v xml:space="preserve"> </v>
      </c>
      <c r="K2" s="23" t="str">
        <f>'Adressdaten der TeilnehmerInnen'!$B11&amp;" "&amp;'Adressdaten der TeilnehmerInnen'!$C11</f>
        <v xml:space="preserve"> </v>
      </c>
      <c r="L2" s="23" t="str">
        <f>'Adressdaten der TeilnehmerInnen'!$B12&amp;" "&amp;'Adressdaten der TeilnehmerInnen'!$C12</f>
        <v xml:space="preserve"> </v>
      </c>
      <c r="M2" s="23" t="str">
        <f>'Adressdaten der TeilnehmerInnen'!$B13&amp;" "&amp;'Adressdaten der TeilnehmerInnen'!$C13</f>
        <v xml:space="preserve"> </v>
      </c>
      <c r="N2" s="23" t="str">
        <f>'Adressdaten der TeilnehmerInnen'!$B14&amp;" "&amp;'Adressdaten der TeilnehmerInnen'!$C14</f>
        <v xml:space="preserve"> </v>
      </c>
      <c r="O2" s="23" t="str">
        <f>'Adressdaten der TeilnehmerInnen'!$B15&amp;" "&amp;'Adressdaten der TeilnehmerInnen'!$C15</f>
        <v xml:space="preserve"> </v>
      </c>
      <c r="P2" s="23" t="str">
        <f>'Adressdaten der TeilnehmerInnen'!$B16&amp;" "&amp;'Adressdaten der TeilnehmerInnen'!$C16</f>
        <v xml:space="preserve"> </v>
      </c>
      <c r="Q2" s="23" t="str">
        <f>'Adressdaten der TeilnehmerInnen'!$B17&amp;" "&amp;'Adressdaten der TeilnehmerInnen'!$C17</f>
        <v xml:space="preserve"> </v>
      </c>
      <c r="R2" s="23" t="str">
        <f>'Adressdaten der TeilnehmerInnen'!$B18&amp;" "&amp;'Adressdaten der TeilnehmerInnen'!$C18</f>
        <v xml:space="preserve"> </v>
      </c>
      <c r="S2" s="23" t="str">
        <f>'Adressdaten der TeilnehmerInnen'!$B19&amp;" "&amp;'Adressdaten der TeilnehmerInnen'!$C19</f>
        <v xml:space="preserve"> </v>
      </c>
      <c r="T2" s="23" t="str">
        <f>'Adressdaten der TeilnehmerInnen'!$B20&amp;" "&amp;'Adressdaten der TeilnehmerInnen'!$C20</f>
        <v xml:space="preserve"> </v>
      </c>
      <c r="U2" s="23" t="str">
        <f>'Adressdaten der TeilnehmerInnen'!$B21&amp;" "&amp;'Adressdaten der TeilnehmerInnen'!$C21</f>
        <v xml:space="preserve"> </v>
      </c>
      <c r="V2" s="23" t="str">
        <f>'Adressdaten der TeilnehmerInnen'!$B22&amp;" "&amp;'Adressdaten der TeilnehmerInnen'!$C22</f>
        <v xml:space="preserve"> </v>
      </c>
      <c r="W2" s="23" t="str">
        <f>'Adressdaten der TeilnehmerInnen'!$B23&amp;" "&amp;'Adressdaten der TeilnehmerInnen'!$C23</f>
        <v xml:space="preserve"> </v>
      </c>
      <c r="X2" s="23" t="str">
        <f>'Adressdaten der TeilnehmerInnen'!$B24&amp;" "&amp;'Adressdaten der TeilnehmerInnen'!$C24</f>
        <v xml:space="preserve"> </v>
      </c>
      <c r="Y2" s="23" t="str">
        <f>'Adressdaten der TeilnehmerInnen'!$B25&amp;" "&amp;'Adressdaten der TeilnehmerInnen'!$C25</f>
        <v xml:space="preserve"> </v>
      </c>
      <c r="Z2" s="23" t="str">
        <f>'Adressdaten der TeilnehmerInnen'!$B26&amp;" "&amp;'Adressdaten der TeilnehmerInnen'!$C26</f>
        <v xml:space="preserve"> </v>
      </c>
      <c r="AA2" s="23" t="str">
        <f>'Adressdaten der TeilnehmerInnen'!$B27&amp;" "&amp;'Adressdaten der TeilnehmerInnen'!$C27</f>
        <v xml:space="preserve"> </v>
      </c>
      <c r="AB2" s="23" t="str">
        <f>'Adressdaten der TeilnehmerInnen'!$B28&amp;" "&amp;'Adressdaten der TeilnehmerInnen'!$C28</f>
        <v xml:space="preserve"> </v>
      </c>
      <c r="AC2" s="23" t="str">
        <f>'Adressdaten der TeilnehmerInnen'!$B29&amp;" "&amp;'Adressdaten der TeilnehmerInnen'!$C29</f>
        <v xml:space="preserve"> </v>
      </c>
      <c r="AD2" s="23" t="str">
        <f>'Adressdaten der TeilnehmerInnen'!$B30&amp;" "&amp;'Adressdaten der TeilnehmerInnen'!$C30</f>
        <v xml:space="preserve"> </v>
      </c>
      <c r="AE2" s="23" t="str">
        <f>'Adressdaten der TeilnehmerInnen'!$B31&amp;" "&amp;'Adressdaten der TeilnehmerInnen'!$C31</f>
        <v xml:space="preserve"> </v>
      </c>
      <c r="AF2" s="23" t="str">
        <f>'Adressdaten der TeilnehmerInnen'!$B32&amp;" "&amp;'Adressdaten der TeilnehmerInnen'!$C32</f>
        <v xml:space="preserve"> </v>
      </c>
      <c r="AG2" s="23" t="str">
        <f>'Adressdaten der TeilnehmerInnen'!$B33&amp;" "&amp;'Adressdaten der TeilnehmerInnen'!$C33</f>
        <v xml:space="preserve"> </v>
      </c>
      <c r="AH2" s="23" t="str">
        <f>'Adressdaten der TeilnehmerInnen'!$B34&amp;" "&amp;'Adressdaten der TeilnehmerInnen'!$C34</f>
        <v xml:space="preserve"> </v>
      </c>
      <c r="AI2" s="23" t="str">
        <f>'Adressdaten der TeilnehmerInnen'!$B35&amp;" "&amp;'Adressdaten der TeilnehmerInnen'!$C35</f>
        <v xml:space="preserve"> </v>
      </c>
      <c r="AJ2" s="23" t="str">
        <f>'Adressdaten der TeilnehmerInnen'!$B36&amp;" "&amp;'Adressdaten der TeilnehmerInnen'!$C36</f>
        <v xml:space="preserve"> </v>
      </c>
      <c r="AK2" s="23" t="str">
        <f>'Adressdaten der TeilnehmerInnen'!$B37&amp;" "&amp;'Adressdaten der TeilnehmerInnen'!$C37</f>
        <v xml:space="preserve"> </v>
      </c>
      <c r="AL2" s="23" t="str">
        <f>'Adressdaten der TeilnehmerInnen'!$B38&amp;" "&amp;'Adressdaten der TeilnehmerInnen'!$C38</f>
        <v xml:space="preserve"> </v>
      </c>
      <c r="AM2" s="23" t="str">
        <f>'Adressdaten der TeilnehmerInnen'!$B39&amp;" "&amp;'Adressdaten der TeilnehmerInnen'!$C39</f>
        <v xml:space="preserve"> </v>
      </c>
      <c r="AN2" s="23" t="str">
        <f>'Adressdaten der TeilnehmerInnen'!$B40&amp;" "&amp;'Adressdaten der TeilnehmerInnen'!$C40</f>
        <v xml:space="preserve"> </v>
      </c>
      <c r="AO2" s="23" t="str">
        <f>'Adressdaten der TeilnehmerInnen'!$B41&amp;" "&amp;'Adressdaten der TeilnehmerInnen'!$C41</f>
        <v xml:space="preserve"> </v>
      </c>
      <c r="AP2" s="23" t="str">
        <f>'Adressdaten der TeilnehmerInnen'!$B42&amp;" "&amp;'Adressdaten der TeilnehmerInnen'!$C42</f>
        <v xml:space="preserve"> </v>
      </c>
      <c r="AQ2" s="23" t="str">
        <f>'Adressdaten der TeilnehmerInnen'!$B43&amp;" "&amp;'Adressdaten der TeilnehmerInnen'!$C43</f>
        <v xml:space="preserve"> </v>
      </c>
      <c r="AR2" s="23" t="str">
        <f>'Adressdaten der TeilnehmerInnen'!$B44&amp;" "&amp;'Adressdaten der TeilnehmerInnen'!$C44</f>
        <v xml:space="preserve"> </v>
      </c>
      <c r="AS2" s="23" t="str">
        <f>'Adressdaten der TeilnehmerInnen'!$B45&amp;" "&amp;'Adressdaten der TeilnehmerInnen'!$C45</f>
        <v xml:space="preserve"> </v>
      </c>
      <c r="AT2" s="23" t="str">
        <f>'Adressdaten der TeilnehmerInnen'!$B46&amp;" "&amp;'Adressdaten der TeilnehmerInnen'!$C46</f>
        <v xml:space="preserve"> </v>
      </c>
      <c r="AU2" s="23" t="str">
        <f>'Adressdaten der TeilnehmerInnen'!$B47&amp;" "&amp;'Adressdaten der TeilnehmerInnen'!$C47</f>
        <v xml:space="preserve"> </v>
      </c>
      <c r="AV2" s="23" t="str">
        <f>'Adressdaten der TeilnehmerInnen'!$B48&amp;" "&amp;'Adressdaten der TeilnehmerInnen'!$C48</f>
        <v xml:space="preserve"> </v>
      </c>
      <c r="AW2" s="23" t="str">
        <f>'Adressdaten der TeilnehmerInnen'!$B49&amp;" "&amp;'Adressdaten der TeilnehmerInnen'!$C49</f>
        <v xml:space="preserve"> </v>
      </c>
      <c r="AX2" s="23" t="str">
        <f>'Adressdaten der TeilnehmerInnen'!$B50&amp;" "&amp;'Adressdaten der TeilnehmerInnen'!$C50</f>
        <v xml:space="preserve"> </v>
      </c>
      <c r="AY2" s="23" t="str">
        <f>'Adressdaten der TeilnehmerInnen'!$B51&amp;" "&amp;'Adressdaten der TeilnehmerInnen'!$C51</f>
        <v xml:space="preserve"> </v>
      </c>
      <c r="AZ2" s="23" t="str">
        <f>'Adressdaten der TeilnehmerInnen'!$B52&amp;" "&amp;'Adressdaten der TeilnehmerInnen'!$C52</f>
        <v xml:space="preserve"> </v>
      </c>
      <c r="BA2" s="23" t="str">
        <f>'Adressdaten der TeilnehmerInnen'!$B53&amp;" "&amp;'Adressdaten der TeilnehmerInnen'!$C53</f>
        <v xml:space="preserve"> </v>
      </c>
      <c r="BB2" s="23" t="str">
        <f>'Adressdaten der TeilnehmerInnen'!$B54&amp;" "&amp;'Adressdaten der TeilnehmerInnen'!$C54</f>
        <v xml:space="preserve"> </v>
      </c>
      <c r="BC2" s="23" t="str">
        <f>'Adressdaten der TeilnehmerInnen'!$B55&amp;" "&amp;'Adressdaten der TeilnehmerInnen'!$C55</f>
        <v xml:space="preserve"> </v>
      </c>
      <c r="BD2" s="23" t="str">
        <f>'Adressdaten der TeilnehmerInnen'!$B56&amp;" "&amp;'Adressdaten der TeilnehmerInnen'!$C56</f>
        <v xml:space="preserve"> </v>
      </c>
      <c r="BE2" s="23" t="str">
        <f>'Adressdaten der TeilnehmerInnen'!$B57&amp;" "&amp;'Adressdaten der TeilnehmerInnen'!$C57</f>
        <v xml:space="preserve"> </v>
      </c>
      <c r="BF2" s="23" t="str">
        <f>'Adressdaten der TeilnehmerInnen'!$B58&amp;" "&amp;'Adressdaten der TeilnehmerInnen'!$C58</f>
        <v xml:space="preserve"> </v>
      </c>
      <c r="BG2" s="23" t="str">
        <f>'Adressdaten der TeilnehmerInnen'!$B59&amp;" "&amp;'Adressdaten der TeilnehmerInnen'!$C59</f>
        <v xml:space="preserve"> </v>
      </c>
      <c r="BH2" s="23" t="str">
        <f>'Adressdaten der TeilnehmerInnen'!$B60&amp;" "&amp;'Adressdaten der TeilnehmerInnen'!$C60</f>
        <v xml:space="preserve"> </v>
      </c>
      <c r="BI2" s="23" t="str">
        <f>'Adressdaten der TeilnehmerInnen'!$B61&amp;" "&amp;'Adressdaten der TeilnehmerInnen'!$C61</f>
        <v xml:space="preserve"> </v>
      </c>
      <c r="BJ2" s="23" t="str">
        <f>'Adressdaten der TeilnehmerInnen'!$B62&amp;" "&amp;'Adressdaten der TeilnehmerInnen'!$C62</f>
        <v xml:space="preserve"> </v>
      </c>
      <c r="BK2" s="23" t="str">
        <f>'Adressdaten der TeilnehmerInnen'!$B63&amp;" "&amp;'Adressdaten der TeilnehmerInnen'!$C63</f>
        <v xml:space="preserve"> </v>
      </c>
      <c r="BL2" s="23" t="str">
        <f>'Adressdaten der TeilnehmerInnen'!$B64&amp;" "&amp;'Adressdaten der TeilnehmerInnen'!$C64</f>
        <v xml:space="preserve"> </v>
      </c>
      <c r="BM2" s="23" t="str">
        <f>'Adressdaten der TeilnehmerInnen'!$B65&amp;" "&amp;'Adressdaten der TeilnehmerInnen'!$C65</f>
        <v xml:space="preserve"> </v>
      </c>
      <c r="BN2" s="23" t="str">
        <f>'Adressdaten der TeilnehmerInnen'!$B66&amp;" "&amp;'Adressdaten der TeilnehmerInnen'!$C66</f>
        <v xml:space="preserve"> </v>
      </c>
      <c r="BO2" s="23" t="str">
        <f>'Adressdaten der TeilnehmerInnen'!$B67&amp;" "&amp;'Adressdaten der TeilnehmerInnen'!$C67</f>
        <v xml:space="preserve"> </v>
      </c>
      <c r="BP2" s="23" t="str">
        <f>'Adressdaten der TeilnehmerInnen'!$B68&amp;" "&amp;'Adressdaten der TeilnehmerInnen'!$C68</f>
        <v xml:space="preserve"> </v>
      </c>
      <c r="BQ2" s="23" t="str">
        <f>'Adressdaten der TeilnehmerInnen'!$B69&amp;" "&amp;'Adressdaten der TeilnehmerInnen'!$C69</f>
        <v xml:space="preserve"> </v>
      </c>
      <c r="BR2" s="23" t="str">
        <f>'Adressdaten der TeilnehmerInnen'!$B70&amp;" "&amp;'Adressdaten der TeilnehmerInnen'!$C70</f>
        <v xml:space="preserve"> </v>
      </c>
      <c r="BS2" s="23" t="str">
        <f>'Adressdaten der TeilnehmerInnen'!$B71&amp;" "&amp;'Adressdaten der TeilnehmerInnen'!$C71</f>
        <v xml:space="preserve"> </v>
      </c>
      <c r="BT2" s="23" t="str">
        <f>'Adressdaten der TeilnehmerInnen'!$B72&amp;" "&amp;'Adressdaten der TeilnehmerInnen'!$C72</f>
        <v xml:space="preserve"> </v>
      </c>
      <c r="BU2" s="23" t="str">
        <f>'Adressdaten der TeilnehmerInnen'!$B73&amp;" "&amp;'Adressdaten der TeilnehmerInnen'!$C73</f>
        <v xml:space="preserve"> </v>
      </c>
      <c r="BV2" s="23" t="str">
        <f>'Adressdaten der TeilnehmerInnen'!$B74&amp;" "&amp;'Adressdaten der TeilnehmerInnen'!$C74</f>
        <v xml:space="preserve"> </v>
      </c>
      <c r="BW2" s="23" t="str">
        <f>'Adressdaten der TeilnehmerInnen'!$B75&amp;" "&amp;'Adressdaten der TeilnehmerInnen'!$C75</f>
        <v xml:space="preserve"> </v>
      </c>
      <c r="BX2" s="23" t="str">
        <f>'Adressdaten der TeilnehmerInnen'!$B76&amp;" "&amp;'Adressdaten der TeilnehmerInnen'!$C76</f>
        <v xml:space="preserve"> </v>
      </c>
      <c r="BY2" s="23" t="str">
        <f>'Adressdaten der TeilnehmerInnen'!$B77&amp;" "&amp;'Adressdaten der TeilnehmerInnen'!$C77</f>
        <v xml:space="preserve"> </v>
      </c>
      <c r="BZ2" s="23" t="str">
        <f>'Adressdaten der TeilnehmerInnen'!$B78&amp;" "&amp;'Adressdaten der TeilnehmerInnen'!$C78</f>
        <v xml:space="preserve"> </v>
      </c>
      <c r="CA2" s="23" t="str">
        <f>'Adressdaten der TeilnehmerInnen'!$B79&amp;" "&amp;'Adressdaten der TeilnehmerInnen'!$C79</f>
        <v xml:space="preserve"> </v>
      </c>
      <c r="CB2" s="23" t="str">
        <f>'Adressdaten der TeilnehmerInnen'!$B80&amp;" "&amp;'Adressdaten der TeilnehmerInnen'!$C80</f>
        <v xml:space="preserve"> </v>
      </c>
      <c r="CC2" s="23" t="str">
        <f>'Adressdaten der TeilnehmerInnen'!$B81&amp;" "&amp;'Adressdaten der TeilnehmerInnen'!$C81</f>
        <v xml:space="preserve"> </v>
      </c>
      <c r="CD2" s="23" t="str">
        <f>'Adressdaten der TeilnehmerInnen'!$B82&amp;" "&amp;'Adressdaten der TeilnehmerInnen'!$C82</f>
        <v xml:space="preserve"> </v>
      </c>
      <c r="CE2" s="23" t="str">
        <f>'Adressdaten der TeilnehmerInnen'!$B83&amp;" "&amp;'Adressdaten der TeilnehmerInnen'!$C83</f>
        <v xml:space="preserve"> </v>
      </c>
      <c r="CF2" s="23" t="str">
        <f>'Adressdaten der TeilnehmerInnen'!$B84&amp;" "&amp;'Adressdaten der TeilnehmerInnen'!$C84</f>
        <v xml:space="preserve"> </v>
      </c>
      <c r="CG2" s="23" t="str">
        <f>'Adressdaten der TeilnehmerInnen'!$B85&amp;" "&amp;'Adressdaten der TeilnehmerInnen'!$C85</f>
        <v xml:space="preserve"> </v>
      </c>
      <c r="CH2" s="23" t="str">
        <f>'Adressdaten der TeilnehmerInnen'!$B86&amp;" "&amp;'Adressdaten der TeilnehmerInnen'!$C86</f>
        <v xml:space="preserve"> </v>
      </c>
      <c r="CI2" s="23" t="str">
        <f>'Adressdaten der TeilnehmerInnen'!$B87&amp;" "&amp;'Adressdaten der TeilnehmerInnen'!$C87</f>
        <v xml:space="preserve"> </v>
      </c>
      <c r="CJ2" s="23" t="str">
        <f>'Adressdaten der TeilnehmerInnen'!$B88&amp;" "&amp;'Adressdaten der TeilnehmerInnen'!$C88</f>
        <v xml:space="preserve"> </v>
      </c>
      <c r="CK2" s="23" t="str">
        <f>'Adressdaten der TeilnehmerInnen'!$B89&amp;" "&amp;'Adressdaten der TeilnehmerInnen'!$C89</f>
        <v xml:space="preserve"> </v>
      </c>
      <c r="CL2" s="23" t="str">
        <f>'Adressdaten der TeilnehmerInnen'!$B90&amp;" "&amp;'Adressdaten der TeilnehmerInnen'!$C90</f>
        <v xml:space="preserve"> </v>
      </c>
      <c r="CM2" s="23" t="str">
        <f>'Adressdaten der TeilnehmerInnen'!$B91&amp;" "&amp;'Adressdaten der TeilnehmerInnen'!$C91</f>
        <v xml:space="preserve"> </v>
      </c>
      <c r="CN2" s="23" t="str">
        <f>'Adressdaten der TeilnehmerInnen'!$B92&amp;" "&amp;'Adressdaten der TeilnehmerInnen'!$C92</f>
        <v xml:space="preserve"> </v>
      </c>
      <c r="CO2" s="23" t="str">
        <f>'Adressdaten der TeilnehmerInnen'!$B93&amp;" "&amp;'Adressdaten der TeilnehmerInnen'!$C93</f>
        <v xml:space="preserve"> </v>
      </c>
      <c r="CP2" s="23" t="str">
        <f>'Adressdaten der TeilnehmerInnen'!$B94&amp;" "&amp;'Adressdaten der TeilnehmerInnen'!$C94</f>
        <v xml:space="preserve"> </v>
      </c>
      <c r="CQ2" s="23" t="str">
        <f>'Adressdaten der TeilnehmerInnen'!$B95&amp;" "&amp;'Adressdaten der TeilnehmerInnen'!$C95</f>
        <v xml:space="preserve"> </v>
      </c>
      <c r="CR2" s="23" t="str">
        <f>'Adressdaten der TeilnehmerInnen'!$B96&amp;" "&amp;'Adressdaten der TeilnehmerInnen'!$C96</f>
        <v xml:space="preserve"> </v>
      </c>
      <c r="CS2" s="23" t="str">
        <f>'Adressdaten der TeilnehmerInnen'!$B97&amp;" "&amp;'Adressdaten der TeilnehmerInnen'!$C97</f>
        <v xml:space="preserve"> </v>
      </c>
      <c r="CT2" s="23" t="str">
        <f>'Adressdaten der TeilnehmerInnen'!$B98&amp;" "&amp;'Adressdaten der TeilnehmerInnen'!$C98</f>
        <v xml:space="preserve"> </v>
      </c>
      <c r="CU2" s="23" t="str">
        <f>'Adressdaten der TeilnehmerInnen'!$B99&amp;" "&amp;'Adressdaten der TeilnehmerInnen'!$C99</f>
        <v xml:space="preserve"> </v>
      </c>
      <c r="CV2" s="23" t="str">
        <f>'Adressdaten der TeilnehmerInnen'!$B99&amp;" "&amp;'Adressdaten der TeilnehmerInnen'!$C99</f>
        <v xml:space="preserve"> </v>
      </c>
      <c r="CW2" s="23" t="str">
        <f>'Adressdaten der TeilnehmerInnen'!$B100&amp;" "&amp;'Adressdaten der TeilnehmerInnen'!$C100</f>
        <v xml:space="preserve"> </v>
      </c>
      <c r="CX2" s="23" t="str">
        <f>'Adressdaten der TeilnehmerInnen'!$B101&amp;" "&amp;'Adressdaten der TeilnehmerInnen'!$C101</f>
        <v xml:space="preserve"> </v>
      </c>
      <c r="CY2" s="23" t="str">
        <f>'Adressdaten der TeilnehmerInnen'!$B102&amp;" "&amp;'Adressdaten der TeilnehmerInnen'!$C102</f>
        <v xml:space="preserve"> </v>
      </c>
      <c r="CZ2" s="23" t="str">
        <f>'Adressdaten der TeilnehmerInnen'!$B103&amp;" "&amp;'Adressdaten der TeilnehmerInnen'!$C103</f>
        <v xml:space="preserve"> </v>
      </c>
      <c r="DA2" s="23" t="str">
        <f>'Adressdaten der TeilnehmerInnen'!$B104&amp;" "&amp;'Adressdaten der TeilnehmerInnen'!$C104</f>
        <v xml:space="preserve"> </v>
      </c>
      <c r="DB2" s="23" t="str">
        <f>'Adressdaten der TeilnehmerInnen'!$B105&amp;" "&amp;'Adressdaten der TeilnehmerInnen'!$C105</f>
        <v xml:space="preserve"> </v>
      </c>
      <c r="DC2" s="23" t="str">
        <f>'Adressdaten der TeilnehmerInnen'!$B106&amp;" "&amp;'Adressdaten der TeilnehmerInnen'!$C106</f>
        <v xml:space="preserve"> </v>
      </c>
      <c r="DD2" s="23" t="str">
        <f>'Adressdaten der TeilnehmerInnen'!$B107&amp;" "&amp;'Adressdaten der TeilnehmerInnen'!$C107</f>
        <v xml:space="preserve"> </v>
      </c>
      <c r="DE2" s="23" t="str">
        <f>'Adressdaten der TeilnehmerInnen'!$B108&amp;" "&amp;'Adressdaten der TeilnehmerInnen'!$C108</f>
        <v xml:space="preserve"> </v>
      </c>
      <c r="DF2" s="23" t="str">
        <f>'Adressdaten der TeilnehmerInnen'!$B109&amp;" "&amp;'Adressdaten der TeilnehmerInnen'!$C109</f>
        <v xml:space="preserve"> </v>
      </c>
      <c r="DG2" s="23" t="str">
        <f>'Adressdaten der TeilnehmerInnen'!$B110&amp;" "&amp;'Adressdaten der TeilnehmerInnen'!$C110</f>
        <v xml:space="preserve"> </v>
      </c>
      <c r="DH2" s="23" t="str">
        <f>'Adressdaten der TeilnehmerInnen'!$B111&amp;" "&amp;'Adressdaten der TeilnehmerInnen'!$C111</f>
        <v xml:space="preserve"> </v>
      </c>
      <c r="DI2" s="23" t="str">
        <f>'Adressdaten der TeilnehmerInnen'!$B112&amp;" "&amp;'Adressdaten der TeilnehmerInnen'!$C112</f>
        <v xml:space="preserve"> </v>
      </c>
      <c r="DJ2" s="23" t="str">
        <f>'Adressdaten der TeilnehmerInnen'!$B113&amp;" "&amp;'Adressdaten der TeilnehmerInnen'!$C113</f>
        <v xml:space="preserve"> </v>
      </c>
      <c r="DK2" s="23" t="str">
        <f>'Adressdaten der TeilnehmerInnen'!$B114&amp;" "&amp;'Adressdaten der TeilnehmerInnen'!$C114</f>
        <v xml:space="preserve"> </v>
      </c>
      <c r="DL2" s="23" t="str">
        <f>'Adressdaten der TeilnehmerInnen'!$B115&amp;" "&amp;'Adressdaten der TeilnehmerInnen'!$C115</f>
        <v xml:space="preserve"> </v>
      </c>
      <c r="DM2" s="23" t="str">
        <f>'Adressdaten der TeilnehmerInnen'!$B116&amp;" "&amp;'Adressdaten der TeilnehmerInnen'!$C116</f>
        <v xml:space="preserve"> </v>
      </c>
      <c r="DN2" s="23" t="str">
        <f>'Adressdaten der TeilnehmerInnen'!$B117&amp;" "&amp;'Adressdaten der TeilnehmerInnen'!$C117</f>
        <v xml:space="preserve"> </v>
      </c>
      <c r="DO2" s="23" t="str">
        <f>'Adressdaten der TeilnehmerInnen'!$B118&amp;" "&amp;'Adressdaten der TeilnehmerInnen'!$C118</f>
        <v xml:space="preserve"> </v>
      </c>
      <c r="DP2" s="23" t="str">
        <f>'Adressdaten der TeilnehmerInnen'!$B119&amp;" "&amp;'Adressdaten der TeilnehmerInnen'!$C119</f>
        <v xml:space="preserve"> </v>
      </c>
      <c r="DQ2" s="23" t="str">
        <f>'Adressdaten der TeilnehmerInnen'!$B120&amp;" "&amp;'Adressdaten der TeilnehmerInnen'!$C120</f>
        <v xml:space="preserve"> </v>
      </c>
      <c r="DR2" s="23" t="str">
        <f>'Adressdaten der TeilnehmerInnen'!$B121&amp;" "&amp;'Adressdaten der TeilnehmerInnen'!$C121</f>
        <v xml:space="preserve"> </v>
      </c>
      <c r="DS2" s="23" t="str">
        <f>'Adressdaten der TeilnehmerInnen'!$B122&amp;" "&amp;'Adressdaten der TeilnehmerInnen'!$C122</f>
        <v xml:space="preserve"> </v>
      </c>
      <c r="DT2" s="23" t="str">
        <f>'Adressdaten der TeilnehmerInnen'!$B123&amp;" "&amp;'Adressdaten der TeilnehmerInnen'!$C123</f>
        <v xml:space="preserve"> </v>
      </c>
      <c r="DU2" s="23" t="str">
        <f>'Adressdaten der TeilnehmerInnen'!$B124&amp;" "&amp;'Adressdaten der TeilnehmerInnen'!$C124</f>
        <v xml:space="preserve"> </v>
      </c>
      <c r="DV2" s="23" t="str">
        <f>'Adressdaten der TeilnehmerInnen'!$B125&amp;" "&amp;'Adressdaten der TeilnehmerInnen'!$C125</f>
        <v xml:space="preserve"> </v>
      </c>
      <c r="DW2" s="23" t="str">
        <f>'Adressdaten der TeilnehmerInnen'!$B126&amp;" "&amp;'Adressdaten der TeilnehmerInnen'!$C126</f>
        <v xml:space="preserve"> </v>
      </c>
      <c r="DX2" s="23" t="str">
        <f>'Adressdaten der TeilnehmerInnen'!$B127&amp;" "&amp;'Adressdaten der TeilnehmerInnen'!$C127</f>
        <v xml:space="preserve"> </v>
      </c>
      <c r="DY2" s="23" t="str">
        <f>'Adressdaten der TeilnehmerInnen'!$B128&amp;" "&amp;'Adressdaten der TeilnehmerInnen'!$C128</f>
        <v xml:space="preserve"> </v>
      </c>
      <c r="DZ2" s="23" t="str">
        <f>'Adressdaten der TeilnehmerInnen'!$B129&amp;" "&amp;'Adressdaten der TeilnehmerInnen'!$C129</f>
        <v xml:space="preserve"> </v>
      </c>
      <c r="EA2" s="23" t="str">
        <f>'Adressdaten der TeilnehmerInnen'!$B130&amp;" "&amp;'Adressdaten der TeilnehmerInnen'!$C130</f>
        <v xml:space="preserve"> </v>
      </c>
      <c r="EB2" s="23" t="str">
        <f>'Adressdaten der TeilnehmerInnen'!$B131&amp;" "&amp;'Adressdaten der TeilnehmerInnen'!$C131</f>
        <v xml:space="preserve"> </v>
      </c>
      <c r="EC2" s="23" t="str">
        <f>'Adressdaten der TeilnehmerInnen'!$B132&amp;" "&amp;'Adressdaten der TeilnehmerInnen'!$C132</f>
        <v xml:space="preserve"> </v>
      </c>
      <c r="ED2" s="23" t="str">
        <f>'Adressdaten der TeilnehmerInnen'!$B133&amp;" "&amp;'Adressdaten der TeilnehmerInnen'!$C133</f>
        <v xml:space="preserve"> </v>
      </c>
      <c r="EE2" s="23" t="str">
        <f>'Adressdaten der TeilnehmerInnen'!$B134&amp;" "&amp;'Adressdaten der TeilnehmerInnen'!$C134</f>
        <v xml:space="preserve"> </v>
      </c>
      <c r="EF2" s="23" t="str">
        <f>'Adressdaten der TeilnehmerInnen'!$B135&amp;" "&amp;'Adressdaten der TeilnehmerInnen'!$C135</f>
        <v xml:space="preserve"> </v>
      </c>
      <c r="EG2" s="23" t="str">
        <f>'Adressdaten der TeilnehmerInnen'!$B136&amp;" "&amp;'Adressdaten der TeilnehmerInnen'!$C136</f>
        <v xml:space="preserve"> </v>
      </c>
      <c r="EH2" s="23" t="str">
        <f>'Adressdaten der TeilnehmerInnen'!$B137&amp;" "&amp;'Adressdaten der TeilnehmerInnen'!$C137</f>
        <v xml:space="preserve"> </v>
      </c>
      <c r="EI2" s="23" t="str">
        <f>'Adressdaten der TeilnehmerInnen'!$B138&amp;" "&amp;'Adressdaten der TeilnehmerInnen'!$C138</f>
        <v xml:space="preserve"> </v>
      </c>
      <c r="EJ2" s="23" t="str">
        <f>'Adressdaten der TeilnehmerInnen'!$B139&amp;" "&amp;'Adressdaten der TeilnehmerInnen'!$C139</f>
        <v xml:space="preserve"> </v>
      </c>
      <c r="EK2" s="23" t="str">
        <f>'Adressdaten der TeilnehmerInnen'!$B140&amp;" "&amp;'Adressdaten der TeilnehmerInnen'!$C140</f>
        <v xml:space="preserve"> </v>
      </c>
      <c r="EL2" s="23" t="str">
        <f>'Adressdaten der TeilnehmerInnen'!$B141&amp;" "&amp;'Adressdaten der TeilnehmerInnen'!$C141</f>
        <v xml:space="preserve"> </v>
      </c>
      <c r="EM2" s="23" t="str">
        <f>'Adressdaten der TeilnehmerInnen'!$B142&amp;" "&amp;'Adressdaten der TeilnehmerInnen'!$C142</f>
        <v xml:space="preserve"> </v>
      </c>
      <c r="EN2" s="23" t="str">
        <f>'Adressdaten der TeilnehmerInnen'!$B143&amp;" "&amp;'Adressdaten der TeilnehmerInnen'!$C143</f>
        <v xml:space="preserve"> </v>
      </c>
      <c r="EO2" s="23" t="str">
        <f>'Adressdaten der TeilnehmerInnen'!$B144&amp;" "&amp;'Adressdaten der TeilnehmerInnen'!$C144</f>
        <v xml:space="preserve"> </v>
      </c>
      <c r="EP2" s="23" t="str">
        <f>'Adressdaten der TeilnehmerInnen'!$B145&amp;" "&amp;'Adressdaten der TeilnehmerInnen'!$C145</f>
        <v xml:space="preserve"> </v>
      </c>
      <c r="EQ2" s="23" t="str">
        <f>'Adressdaten der TeilnehmerInnen'!$B146&amp;" "&amp;'Adressdaten der TeilnehmerInnen'!$C146</f>
        <v xml:space="preserve"> </v>
      </c>
      <c r="ER2" s="23" t="str">
        <f>'Adressdaten der TeilnehmerInnen'!$B147&amp;" "&amp;'Adressdaten der TeilnehmerInnen'!$C147</f>
        <v xml:space="preserve"> </v>
      </c>
      <c r="ES2" s="23" t="str">
        <f>'Adressdaten der TeilnehmerInnen'!$B148&amp;" "&amp;'Adressdaten der TeilnehmerInnen'!$C148</f>
        <v xml:space="preserve"> </v>
      </c>
      <c r="ET2" s="23" t="str">
        <f>'Adressdaten der TeilnehmerInnen'!$B149&amp;" "&amp;'Adressdaten der TeilnehmerInnen'!$C149</f>
        <v xml:space="preserve"> </v>
      </c>
      <c r="EU2" s="23" t="str">
        <f>'Adressdaten der TeilnehmerInnen'!$B150&amp;" "&amp;'Adressdaten der TeilnehmerInnen'!$C150</f>
        <v xml:space="preserve"> </v>
      </c>
      <c r="EV2" s="23" t="str">
        <f>'Adressdaten der TeilnehmerInnen'!$B151&amp;" "&amp;'Adressdaten der TeilnehmerInnen'!$C151</f>
        <v xml:space="preserve"> </v>
      </c>
      <c r="EW2" s="23" t="str">
        <f>'Adressdaten der TeilnehmerInnen'!$B152&amp;" "&amp;'Adressdaten der TeilnehmerInnen'!$C152</f>
        <v xml:space="preserve"> </v>
      </c>
      <c r="EX2" s="23" t="str">
        <f>'Adressdaten der TeilnehmerInnen'!$B153&amp;" "&amp;'Adressdaten der TeilnehmerInnen'!$C153</f>
        <v xml:space="preserve"> </v>
      </c>
      <c r="EY2" s="23" t="str">
        <f>'Adressdaten der TeilnehmerInnen'!$B154&amp;" "&amp;'Adressdaten der TeilnehmerInnen'!$C154</f>
        <v xml:space="preserve"> </v>
      </c>
      <c r="EZ2" s="23" t="str">
        <f>'Adressdaten der TeilnehmerInnen'!$B155&amp;" "&amp;'Adressdaten der TeilnehmerInnen'!$C155</f>
        <v xml:space="preserve"> </v>
      </c>
      <c r="FA2" s="23" t="str">
        <f>'Adressdaten der TeilnehmerInnen'!$B156&amp;" "&amp;'Adressdaten der TeilnehmerInnen'!$C156</f>
        <v xml:space="preserve"> </v>
      </c>
      <c r="FB2" s="23" t="str">
        <f>'Adressdaten der TeilnehmerInnen'!$B157&amp;" "&amp;'Adressdaten der TeilnehmerInnen'!$C157</f>
        <v xml:space="preserve"> </v>
      </c>
      <c r="FC2" s="23" t="str">
        <f>'Adressdaten der TeilnehmerInnen'!$B158&amp;" "&amp;'Adressdaten der TeilnehmerInnen'!$C158</f>
        <v xml:space="preserve"> </v>
      </c>
      <c r="FD2" s="23" t="str">
        <f>'Adressdaten der TeilnehmerInnen'!$B159&amp;" "&amp;'Adressdaten der TeilnehmerInnen'!$C159</f>
        <v xml:space="preserve"> </v>
      </c>
      <c r="FE2" s="23" t="str">
        <f>'Adressdaten der TeilnehmerInnen'!$B160&amp;" "&amp;'Adressdaten der TeilnehmerInnen'!$C160</f>
        <v xml:space="preserve"> </v>
      </c>
      <c r="FF2" s="23" t="str">
        <f>'Adressdaten der TeilnehmerInnen'!$B161&amp;" "&amp;'Adressdaten der TeilnehmerInnen'!$C161</f>
        <v xml:space="preserve"> </v>
      </c>
      <c r="FG2" s="23" t="str">
        <f>'Adressdaten der TeilnehmerInnen'!$B162&amp;" "&amp;'Adressdaten der TeilnehmerInnen'!$C162</f>
        <v xml:space="preserve"> </v>
      </c>
      <c r="FH2" s="23" t="str">
        <f>'Adressdaten der TeilnehmerInnen'!$B163&amp;" "&amp;'Adressdaten der TeilnehmerInnen'!$C163</f>
        <v xml:space="preserve"> </v>
      </c>
      <c r="FI2" s="23" t="str">
        <f>'Adressdaten der TeilnehmerInnen'!$B164&amp;" "&amp;'Adressdaten der TeilnehmerInnen'!$C164</f>
        <v xml:space="preserve"> </v>
      </c>
      <c r="FJ2" s="23" t="str">
        <f>'Adressdaten der TeilnehmerInnen'!$B165&amp;" "&amp;'Adressdaten der TeilnehmerInnen'!$C165</f>
        <v xml:space="preserve"> </v>
      </c>
      <c r="FK2" s="23" t="str">
        <f>'Adressdaten der TeilnehmerInnen'!$B166&amp;" "&amp;'Adressdaten der TeilnehmerInnen'!$C166</f>
        <v xml:space="preserve"> </v>
      </c>
      <c r="FL2" s="23" t="str">
        <f>'Adressdaten der TeilnehmerInnen'!$B167&amp;" "&amp;'Adressdaten der TeilnehmerInnen'!$C167</f>
        <v xml:space="preserve"> </v>
      </c>
      <c r="FM2" s="23" t="str">
        <f>'Adressdaten der TeilnehmerInnen'!$B168&amp;" "&amp;'Adressdaten der TeilnehmerInnen'!$C168</f>
        <v xml:space="preserve"> </v>
      </c>
      <c r="FN2" s="23" t="str">
        <f>'Adressdaten der TeilnehmerInnen'!$B169&amp;" "&amp;'Adressdaten der TeilnehmerInnen'!$C169</f>
        <v xml:space="preserve"> </v>
      </c>
      <c r="FO2" s="23" t="str">
        <f>'Adressdaten der TeilnehmerInnen'!$B170&amp;" "&amp;'Adressdaten der TeilnehmerInnen'!$C170</f>
        <v xml:space="preserve"> </v>
      </c>
      <c r="FP2" s="23" t="str">
        <f>'Adressdaten der TeilnehmerInnen'!$B171&amp;" "&amp;'Adressdaten der TeilnehmerInnen'!$C171</f>
        <v xml:space="preserve"> </v>
      </c>
      <c r="FQ2" s="23" t="str">
        <f>'Adressdaten der TeilnehmerInnen'!$B172&amp;" "&amp;'Adressdaten der TeilnehmerInnen'!$C172</f>
        <v xml:space="preserve"> </v>
      </c>
      <c r="FR2" s="23" t="str">
        <f>'Adressdaten der TeilnehmerInnen'!$B173&amp;" "&amp;'Adressdaten der TeilnehmerInnen'!$C173</f>
        <v xml:space="preserve"> </v>
      </c>
      <c r="FS2" s="23" t="str">
        <f>'Adressdaten der TeilnehmerInnen'!$B175&amp;" "&amp;'Adressdaten der TeilnehmerInnen'!$C175</f>
        <v xml:space="preserve"> </v>
      </c>
      <c r="FT2" s="23" t="str">
        <f>'Adressdaten der TeilnehmerInnen'!$B176&amp;" "&amp;'Adressdaten der TeilnehmerInnen'!$C176</f>
        <v xml:space="preserve"> </v>
      </c>
      <c r="FU2" s="23" t="str">
        <f>'Adressdaten der TeilnehmerInnen'!$B177&amp;" "&amp;'Adressdaten der TeilnehmerInnen'!$C177</f>
        <v xml:space="preserve"> </v>
      </c>
      <c r="FV2" s="23" t="str">
        <f>'Adressdaten der TeilnehmerInnen'!$B178&amp;" "&amp;'Adressdaten der TeilnehmerInnen'!$C178</f>
        <v xml:space="preserve"> </v>
      </c>
      <c r="FW2" s="23" t="str">
        <f>'Adressdaten der TeilnehmerInnen'!$B179&amp;" "&amp;'Adressdaten der TeilnehmerInnen'!$C179</f>
        <v xml:space="preserve"> </v>
      </c>
      <c r="FX2" s="23" t="str">
        <f>'Adressdaten der TeilnehmerInnen'!$B180&amp;" "&amp;'Adressdaten der TeilnehmerInnen'!$C180</f>
        <v xml:space="preserve"> </v>
      </c>
      <c r="FY2" s="23" t="str">
        <f>'Adressdaten der TeilnehmerInnen'!$B181&amp;" "&amp;'Adressdaten der TeilnehmerInnen'!$C181</f>
        <v xml:space="preserve"> </v>
      </c>
      <c r="FZ2" s="23" t="str">
        <f>'Adressdaten der TeilnehmerInnen'!$B182&amp;" "&amp;'Adressdaten der TeilnehmerInnen'!$C182</f>
        <v xml:space="preserve"> </v>
      </c>
      <c r="GA2" s="23" t="str">
        <f>'Adressdaten der TeilnehmerInnen'!$B183&amp;" "&amp;'Adressdaten der TeilnehmerInnen'!$C183</f>
        <v xml:space="preserve"> </v>
      </c>
      <c r="GB2" s="23" t="str">
        <f>'Adressdaten der TeilnehmerInnen'!$B184&amp;" "&amp;'Adressdaten der TeilnehmerInnen'!$C184</f>
        <v xml:space="preserve"> </v>
      </c>
      <c r="GC2" s="23" t="str">
        <f>'Adressdaten der TeilnehmerInnen'!$B185&amp;" "&amp;'Adressdaten der TeilnehmerInnen'!$C185</f>
        <v xml:space="preserve"> </v>
      </c>
      <c r="GD2" s="23" t="str">
        <f>'Adressdaten der TeilnehmerInnen'!$B186&amp;" "&amp;'Adressdaten der TeilnehmerInnen'!$C186</f>
        <v xml:space="preserve"> </v>
      </c>
      <c r="GE2" s="23" t="str">
        <f>'Adressdaten der TeilnehmerInnen'!$B187&amp;" "&amp;'Adressdaten der TeilnehmerInnen'!$C187</f>
        <v xml:space="preserve"> </v>
      </c>
      <c r="GF2" s="23" t="str">
        <f>'Adressdaten der TeilnehmerInnen'!$B188&amp;" "&amp;'Adressdaten der TeilnehmerInnen'!$C188</f>
        <v xml:space="preserve"> </v>
      </c>
      <c r="GG2" s="23" t="str">
        <f>'Adressdaten der TeilnehmerInnen'!$B189&amp;" "&amp;'Adressdaten der TeilnehmerInnen'!$C189</f>
        <v xml:space="preserve"> </v>
      </c>
      <c r="GH2" s="23" t="str">
        <f>'Adressdaten der TeilnehmerInnen'!$B190&amp;" "&amp;'Adressdaten der TeilnehmerInnen'!$C190</f>
        <v xml:space="preserve"> </v>
      </c>
      <c r="GI2" s="23" t="str">
        <f>'Adressdaten der TeilnehmerInnen'!$B191&amp;" "&amp;'Adressdaten der TeilnehmerInnen'!$C191</f>
        <v xml:space="preserve"> </v>
      </c>
      <c r="GJ2" s="23" t="str">
        <f>'Adressdaten der TeilnehmerInnen'!$B192&amp;" "&amp;'Adressdaten der TeilnehmerInnen'!$C192</f>
        <v xml:space="preserve"> </v>
      </c>
      <c r="GK2" s="23" t="str">
        <f>'Adressdaten der TeilnehmerInnen'!$B193&amp;" "&amp;'Adressdaten der TeilnehmerInnen'!$C193</f>
        <v xml:space="preserve"> </v>
      </c>
      <c r="GL2" s="23" t="str">
        <f>'Adressdaten der TeilnehmerInnen'!$B194&amp;" "&amp;'Adressdaten der TeilnehmerInnen'!$C194</f>
        <v xml:space="preserve"> </v>
      </c>
      <c r="GM2" s="23" t="str">
        <f>'Adressdaten der TeilnehmerInnen'!$B195&amp;" "&amp;'Adressdaten der TeilnehmerInnen'!$C195</f>
        <v xml:space="preserve"> </v>
      </c>
      <c r="GN2" s="23" t="str">
        <f>'Adressdaten der TeilnehmerInnen'!$B196&amp;" "&amp;'Adressdaten der TeilnehmerInnen'!$C196</f>
        <v xml:space="preserve"> </v>
      </c>
      <c r="GO2" s="23" t="str">
        <f>'Adressdaten der TeilnehmerInnen'!$B197&amp;" "&amp;'Adressdaten der TeilnehmerInnen'!$C197</f>
        <v xml:space="preserve"> </v>
      </c>
      <c r="GP2" s="23" t="str">
        <f>'Adressdaten der TeilnehmerInnen'!$B198&amp;" "&amp;'Adressdaten der TeilnehmerInnen'!$C198</f>
        <v xml:space="preserve"> </v>
      </c>
      <c r="GQ2" s="23" t="str">
        <f>'Adressdaten der TeilnehmerInnen'!$B199&amp;" "&amp;'Adressdaten der TeilnehmerInnen'!$C199</f>
        <v xml:space="preserve"> </v>
      </c>
      <c r="GR2" s="23" t="str">
        <f>'Adressdaten der TeilnehmerInnen'!$B200&amp;" "&amp;'Adressdaten der TeilnehmerInnen'!$C200</f>
        <v xml:space="preserve"> </v>
      </c>
      <c r="GS2" s="23" t="str">
        <f>'Adressdaten der TeilnehmerInnen'!$B201&amp;" "&amp;'Adressdaten der TeilnehmerInnen'!$C201</f>
        <v xml:space="preserve"> </v>
      </c>
      <c r="GT2" s="23" t="str">
        <f>'Adressdaten der TeilnehmerInnen'!$B202&amp;" "&amp;'Adressdaten der TeilnehmerInnen'!$C202</f>
        <v xml:space="preserve"> </v>
      </c>
    </row>
    <row r="3" spans="1:254" s="5" customFormat="1" ht="16.5" thickBot="1" x14ac:dyDescent="0.3">
      <c r="A3" s="59" t="s">
        <v>22</v>
      </c>
      <c r="B3" s="6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30" x14ac:dyDescent="0.25">
      <c r="A4" s="60" t="s">
        <v>54</v>
      </c>
      <c r="B4" s="62">
        <v>7.94</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1"/>
      <c r="GV4" s="1">
        <f>SUM(C4:GT4)</f>
        <v>0</v>
      </c>
      <c r="GW4" s="10">
        <f>B4</f>
        <v>7.94</v>
      </c>
      <c r="GX4" s="10">
        <f>GV4*GW4</f>
        <v>0</v>
      </c>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A5" s="28" t="s">
        <v>16</v>
      </c>
      <c r="B5" s="63">
        <v>7.94</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1"/>
      <c r="GV5" s="1">
        <f t="shared" ref="GV5:GV43" si="0">SUM(C5:GT5)</f>
        <v>0</v>
      </c>
      <c r="GW5" s="10">
        <f t="shared" ref="GW5:GW46" si="1">B5</f>
        <v>7.94</v>
      </c>
      <c r="GX5" s="10">
        <f t="shared" ref="GX5:GX46" si="2">GV5*GW5</f>
        <v>0</v>
      </c>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x14ac:dyDescent="0.25">
      <c r="A6" s="28" t="s">
        <v>17</v>
      </c>
      <c r="B6" s="63">
        <v>7.94</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1"/>
      <c r="GV6" s="1">
        <f t="shared" si="0"/>
        <v>0</v>
      </c>
      <c r="GW6" s="10">
        <f t="shared" si="1"/>
        <v>7.94</v>
      </c>
      <c r="GX6" s="10">
        <f t="shared" si="2"/>
        <v>0</v>
      </c>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x14ac:dyDescent="0.25">
      <c r="A7" s="28" t="s">
        <v>18</v>
      </c>
      <c r="B7" s="63">
        <v>6.07</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1"/>
      <c r="GV7" s="1">
        <f t="shared" si="0"/>
        <v>0</v>
      </c>
      <c r="GW7" s="10">
        <f t="shared" si="1"/>
        <v>6.07</v>
      </c>
      <c r="GX7" s="10">
        <f t="shared" si="2"/>
        <v>0</v>
      </c>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 x14ac:dyDescent="0.25">
      <c r="A8" s="28" t="s">
        <v>57</v>
      </c>
      <c r="B8" s="63">
        <v>11.68</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1"/>
      <c r="GV8" s="1"/>
      <c r="GW8" s="10">
        <f t="shared" si="1"/>
        <v>11.68</v>
      </c>
      <c r="GX8" s="10"/>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30" x14ac:dyDescent="0.25">
      <c r="A9" s="28" t="s">
        <v>58</v>
      </c>
      <c r="B9" s="63">
        <v>11.22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1"/>
      <c r="GV9" s="1"/>
      <c r="GW9" s="10">
        <f t="shared" si="1"/>
        <v>11.22</v>
      </c>
      <c r="GX9" s="10"/>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30.75" thickBot="1" x14ac:dyDescent="0.3">
      <c r="A10" s="28" t="s">
        <v>51</v>
      </c>
      <c r="B10" s="63">
        <v>5.14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1"/>
      <c r="GV10" s="1">
        <f t="shared" si="0"/>
        <v>0</v>
      </c>
      <c r="GW10" s="10">
        <f t="shared" si="1"/>
        <v>5.14</v>
      </c>
      <c r="GX10" s="10">
        <f t="shared" si="2"/>
        <v>0</v>
      </c>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5" customFormat="1" ht="16.5" thickBot="1" x14ac:dyDescent="0.3">
      <c r="A11" s="59" t="s">
        <v>23</v>
      </c>
      <c r="B11" s="61"/>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1"/>
      <c r="GV11" s="1">
        <f t="shared" si="0"/>
        <v>0</v>
      </c>
      <c r="GW11" s="10">
        <f t="shared" si="1"/>
        <v>0</v>
      </c>
      <c r="GX11" s="10">
        <f t="shared" si="2"/>
        <v>0</v>
      </c>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 x14ac:dyDescent="0.25">
      <c r="A12" s="28" t="s">
        <v>56</v>
      </c>
      <c r="B12" s="63">
        <v>3.55</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1"/>
      <c r="GV12" s="1">
        <f t="shared" si="0"/>
        <v>0</v>
      </c>
      <c r="GW12" s="10">
        <f t="shared" si="1"/>
        <v>3.55</v>
      </c>
      <c r="GX12" s="10">
        <f t="shared" si="2"/>
        <v>0</v>
      </c>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30" x14ac:dyDescent="0.25">
      <c r="A13" s="28" t="s">
        <v>19</v>
      </c>
      <c r="B13" s="63">
        <v>7.01</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1"/>
      <c r="GV13" s="1">
        <f t="shared" si="0"/>
        <v>0</v>
      </c>
      <c r="GW13" s="10">
        <f t="shared" si="1"/>
        <v>7.01</v>
      </c>
      <c r="GX13" s="10">
        <f t="shared" si="2"/>
        <v>0</v>
      </c>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x14ac:dyDescent="0.25">
      <c r="A14" s="28" t="s">
        <v>24</v>
      </c>
      <c r="B14" s="63">
        <v>3.28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1"/>
      <c r="GV14" s="1">
        <f t="shared" si="0"/>
        <v>0</v>
      </c>
      <c r="GW14" s="10">
        <f t="shared" si="1"/>
        <v>3.28</v>
      </c>
      <c r="GX14" s="10">
        <f t="shared" si="2"/>
        <v>0</v>
      </c>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x14ac:dyDescent="0.25">
      <c r="A15" s="28" t="s">
        <v>25</v>
      </c>
      <c r="B15" s="63">
        <v>2.34</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1"/>
      <c r="GV15" s="1">
        <f t="shared" si="0"/>
        <v>0</v>
      </c>
      <c r="GW15" s="10">
        <f t="shared" si="1"/>
        <v>2.34</v>
      </c>
      <c r="GX15" s="10">
        <f t="shared" si="2"/>
        <v>0</v>
      </c>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x14ac:dyDescent="0.25">
      <c r="A16" s="28" t="s">
        <v>65</v>
      </c>
      <c r="B16" s="63">
        <v>6.07</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1"/>
      <c r="GV16" s="1">
        <f t="shared" si="0"/>
        <v>0</v>
      </c>
      <c r="GW16" s="10">
        <f t="shared" si="1"/>
        <v>6.07</v>
      </c>
      <c r="GX16" s="10">
        <f t="shared" si="2"/>
        <v>0</v>
      </c>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x14ac:dyDescent="0.25">
      <c r="A17" s="28" t="s">
        <v>66</v>
      </c>
      <c r="B17" s="63">
        <v>2.34</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1"/>
      <c r="GV17" s="1">
        <f t="shared" si="0"/>
        <v>0</v>
      </c>
      <c r="GW17" s="10">
        <f t="shared" si="1"/>
        <v>2.34</v>
      </c>
      <c r="GX17" s="10">
        <f t="shared" si="2"/>
        <v>0</v>
      </c>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30" x14ac:dyDescent="0.25">
      <c r="A18" s="28" t="s">
        <v>29</v>
      </c>
      <c r="B18" s="63">
        <v>4.67</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1"/>
      <c r="GV18" s="1">
        <f t="shared" si="0"/>
        <v>0</v>
      </c>
      <c r="GW18" s="10">
        <f t="shared" si="1"/>
        <v>4.67</v>
      </c>
      <c r="GX18" s="10">
        <f t="shared" si="2"/>
        <v>0</v>
      </c>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30.75" thickBot="1" x14ac:dyDescent="0.3">
      <c r="A19" s="28" t="s">
        <v>28</v>
      </c>
      <c r="B19" s="63">
        <v>4.21</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1"/>
      <c r="GV19" s="1">
        <f t="shared" si="0"/>
        <v>0</v>
      </c>
      <c r="GW19" s="10">
        <f t="shared" si="1"/>
        <v>4.21</v>
      </c>
      <c r="GX19" s="10">
        <f t="shared" si="2"/>
        <v>0</v>
      </c>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5" customFormat="1" ht="16.5" thickBot="1" x14ac:dyDescent="0.3">
      <c r="A20" s="59" t="s">
        <v>30</v>
      </c>
      <c r="B20" s="61"/>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1"/>
      <c r="GV20" s="1">
        <f t="shared" si="0"/>
        <v>0</v>
      </c>
      <c r="GW20" s="10">
        <f t="shared" si="1"/>
        <v>0</v>
      </c>
      <c r="GX20" s="10">
        <f t="shared" si="2"/>
        <v>0</v>
      </c>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x14ac:dyDescent="0.25">
      <c r="A21" s="28" t="s">
        <v>59</v>
      </c>
      <c r="B21" s="63">
        <v>3.65</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1"/>
      <c r="GV21" s="1">
        <f t="shared" si="0"/>
        <v>0</v>
      </c>
      <c r="GW21" s="10">
        <f t="shared" si="1"/>
        <v>3.65</v>
      </c>
      <c r="GX21" s="10">
        <f t="shared" si="2"/>
        <v>0</v>
      </c>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x14ac:dyDescent="0.25">
      <c r="A22" s="28" t="s">
        <v>60</v>
      </c>
      <c r="B22" s="63">
        <v>4.0199999999999996</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1"/>
      <c r="GV22" s="1"/>
      <c r="GW22" s="10">
        <f t="shared" si="1"/>
        <v>4.0199999999999996</v>
      </c>
      <c r="GX22" s="10"/>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30" x14ac:dyDescent="0.25">
      <c r="A23" s="28" t="s">
        <v>15</v>
      </c>
      <c r="B23" s="63">
        <v>3.27</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1"/>
      <c r="GV23" s="1">
        <f t="shared" si="0"/>
        <v>0</v>
      </c>
      <c r="GW23" s="10">
        <f t="shared" si="1"/>
        <v>3.27</v>
      </c>
      <c r="GX23" s="10">
        <f t="shared" si="2"/>
        <v>0</v>
      </c>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x14ac:dyDescent="0.25">
      <c r="A24" s="28" t="s">
        <v>31</v>
      </c>
      <c r="B24" s="63">
        <v>3.27</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1"/>
      <c r="GV24" s="1">
        <f t="shared" si="0"/>
        <v>0</v>
      </c>
      <c r="GW24" s="10">
        <f t="shared" si="1"/>
        <v>3.27</v>
      </c>
      <c r="GX24" s="10">
        <f t="shared" si="2"/>
        <v>0</v>
      </c>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30.75" thickBot="1" x14ac:dyDescent="0.3">
      <c r="A25" s="28" t="s">
        <v>55</v>
      </c>
      <c r="B25" s="63">
        <v>3.27</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1"/>
      <c r="GV25" s="1"/>
      <c r="GW25" s="10">
        <f t="shared" si="1"/>
        <v>3.27</v>
      </c>
      <c r="GX25" s="10"/>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5" customFormat="1" ht="16.5" thickBot="1" x14ac:dyDescent="0.3">
      <c r="A26" s="59" t="s">
        <v>26</v>
      </c>
      <c r="B26" s="61"/>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1"/>
      <c r="GV26" s="1">
        <f t="shared" si="0"/>
        <v>0</v>
      </c>
      <c r="GW26" s="10">
        <f t="shared" si="1"/>
        <v>0</v>
      </c>
      <c r="GX26" s="10">
        <f t="shared" si="2"/>
        <v>0</v>
      </c>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x14ac:dyDescent="0.25">
      <c r="A27" s="28" t="s">
        <v>63</v>
      </c>
      <c r="B27" s="63">
        <v>5.61</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1"/>
      <c r="GV27" s="1">
        <f t="shared" si="0"/>
        <v>0</v>
      </c>
      <c r="GW27" s="10">
        <f t="shared" si="1"/>
        <v>5.61</v>
      </c>
      <c r="GX27" s="10">
        <f t="shared" si="2"/>
        <v>0</v>
      </c>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x14ac:dyDescent="0.25">
      <c r="A28" s="28" t="s">
        <v>20</v>
      </c>
      <c r="B28" s="63">
        <v>6.36</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1"/>
      <c r="GV28" s="1">
        <f t="shared" si="0"/>
        <v>0</v>
      </c>
      <c r="GW28" s="10">
        <f t="shared" si="1"/>
        <v>6.36</v>
      </c>
      <c r="GX28" s="10">
        <f t="shared" si="2"/>
        <v>0</v>
      </c>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x14ac:dyDescent="0.25">
      <c r="A29" s="28" t="s">
        <v>21</v>
      </c>
      <c r="B29" s="63">
        <v>4.21</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1"/>
      <c r="GV29" s="1">
        <f t="shared" si="0"/>
        <v>0</v>
      </c>
      <c r="GW29" s="10">
        <f t="shared" si="1"/>
        <v>4.21</v>
      </c>
      <c r="GX29" s="10">
        <f t="shared" si="2"/>
        <v>0</v>
      </c>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15.75" thickBot="1" x14ac:dyDescent="0.3">
      <c r="A30" s="28" t="s">
        <v>52</v>
      </c>
      <c r="B30" s="63">
        <v>7.94</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1"/>
      <c r="GV30" s="1">
        <f t="shared" si="0"/>
        <v>0</v>
      </c>
      <c r="GW30" s="10">
        <f t="shared" si="1"/>
        <v>7.94</v>
      </c>
      <c r="GX30" s="10">
        <f t="shared" si="2"/>
        <v>0</v>
      </c>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5" customFormat="1" ht="16.5" thickBot="1" x14ac:dyDescent="0.3">
      <c r="A31" s="59" t="s">
        <v>53</v>
      </c>
      <c r="B31" s="6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1"/>
      <c r="GV31" s="1">
        <f t="shared" si="0"/>
        <v>0</v>
      </c>
      <c r="GW31" s="10">
        <f t="shared" si="1"/>
        <v>0</v>
      </c>
      <c r="GX31" s="10">
        <f t="shared" si="2"/>
        <v>0</v>
      </c>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30.75" x14ac:dyDescent="0.25">
      <c r="A32" s="28" t="s">
        <v>36</v>
      </c>
      <c r="B32" s="63">
        <v>4.75</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1"/>
      <c r="GV32" s="1">
        <f t="shared" si="0"/>
        <v>0</v>
      </c>
      <c r="GW32" s="10">
        <f t="shared" si="1"/>
        <v>4.75</v>
      </c>
      <c r="GX32" s="10">
        <f t="shared" si="2"/>
        <v>0</v>
      </c>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30.75" x14ac:dyDescent="0.25">
      <c r="A33" s="28" t="s">
        <v>37</v>
      </c>
      <c r="B33" s="63">
        <v>4.75</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1"/>
      <c r="GV33" s="1">
        <f t="shared" si="0"/>
        <v>0</v>
      </c>
      <c r="GW33" s="10">
        <f t="shared" si="1"/>
        <v>4.75</v>
      </c>
      <c r="GX33" s="10">
        <f t="shared" si="2"/>
        <v>0</v>
      </c>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60.75" x14ac:dyDescent="0.25">
      <c r="A34" s="28" t="s">
        <v>62</v>
      </c>
      <c r="B34" s="63">
        <v>5.46</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1"/>
      <c r="GV34" s="1">
        <f t="shared" si="0"/>
        <v>0</v>
      </c>
      <c r="GW34" s="10">
        <f t="shared" si="1"/>
        <v>5.46</v>
      </c>
      <c r="GX34" s="10">
        <f t="shared" si="2"/>
        <v>0</v>
      </c>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x14ac:dyDescent="0.25">
      <c r="A35" s="28" t="s">
        <v>38</v>
      </c>
      <c r="B35" s="63">
        <v>3.28</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1"/>
      <c r="GV35" s="1">
        <f t="shared" si="0"/>
        <v>0</v>
      </c>
      <c r="GW35" s="10">
        <f t="shared" si="1"/>
        <v>3.28</v>
      </c>
      <c r="GX35" s="10">
        <f t="shared" si="2"/>
        <v>0</v>
      </c>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x14ac:dyDescent="0.25">
      <c r="A36" s="28" t="s">
        <v>39</v>
      </c>
      <c r="B36" s="63">
        <v>3.28</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1"/>
      <c r="GV36" s="1">
        <f t="shared" si="0"/>
        <v>0</v>
      </c>
      <c r="GW36" s="10">
        <f t="shared" si="1"/>
        <v>3.28</v>
      </c>
      <c r="GX36" s="10">
        <f t="shared" si="2"/>
        <v>0</v>
      </c>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5.75" thickBot="1" x14ac:dyDescent="0.3">
      <c r="A37" s="28" t="s">
        <v>64</v>
      </c>
      <c r="B37" s="63">
        <v>3.78</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1"/>
      <c r="GV37" s="1">
        <f t="shared" si="0"/>
        <v>0</v>
      </c>
      <c r="GW37" s="10">
        <f t="shared" si="1"/>
        <v>3.78</v>
      </c>
      <c r="GX37" s="10">
        <f t="shared" si="2"/>
        <v>0</v>
      </c>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5" customFormat="1" ht="16.5" thickBot="1" x14ac:dyDescent="0.3">
      <c r="A38" s="59" t="s">
        <v>40</v>
      </c>
      <c r="B38" s="61"/>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1"/>
      <c r="GV38" s="1">
        <f t="shared" si="0"/>
        <v>0</v>
      </c>
      <c r="GW38" s="10">
        <f t="shared" si="1"/>
        <v>0</v>
      </c>
      <c r="GX38" s="10">
        <f t="shared" si="2"/>
        <v>0</v>
      </c>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60.75" x14ac:dyDescent="0.25">
      <c r="A39" s="28" t="s">
        <v>35</v>
      </c>
      <c r="B39" s="63">
        <v>11.72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1"/>
      <c r="GV39" s="1">
        <f t="shared" si="0"/>
        <v>0</v>
      </c>
      <c r="GW39" s="10">
        <f t="shared" si="1"/>
        <v>11.72</v>
      </c>
      <c r="GX39" s="10">
        <f t="shared" si="2"/>
        <v>0</v>
      </c>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45.75" x14ac:dyDescent="0.25">
      <c r="A40" s="28" t="s">
        <v>34</v>
      </c>
      <c r="B40" s="63">
        <v>11.72</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1"/>
      <c r="GV40" s="1">
        <f t="shared" si="0"/>
        <v>0</v>
      </c>
      <c r="GW40" s="10">
        <f t="shared" si="1"/>
        <v>11.72</v>
      </c>
      <c r="GX40" s="10">
        <f t="shared" si="2"/>
        <v>0</v>
      </c>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45.75" x14ac:dyDescent="0.25">
      <c r="A41" s="28" t="s">
        <v>33</v>
      </c>
      <c r="B41" s="63">
        <v>31.05</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1"/>
      <c r="GV41" s="1">
        <f t="shared" si="0"/>
        <v>0</v>
      </c>
      <c r="GW41" s="10">
        <f t="shared" si="1"/>
        <v>31.05</v>
      </c>
      <c r="GX41" s="10">
        <f t="shared" si="2"/>
        <v>0</v>
      </c>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ht="45.75" x14ac:dyDescent="0.25">
      <c r="A42" s="28" t="s">
        <v>32</v>
      </c>
      <c r="B42" s="63">
        <v>13.4</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1"/>
      <c r="GV42" s="1">
        <f t="shared" si="0"/>
        <v>0</v>
      </c>
      <c r="GW42" s="10">
        <f t="shared" si="1"/>
        <v>13.4</v>
      </c>
      <c r="GX42" s="10">
        <f t="shared" si="2"/>
        <v>0</v>
      </c>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ht="45" x14ac:dyDescent="0.25">
      <c r="A43" s="28" t="s">
        <v>61</v>
      </c>
      <c r="B43" s="63">
        <v>5.67</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1"/>
      <c r="GV43" s="1">
        <f t="shared" si="0"/>
        <v>0</v>
      </c>
      <c r="GW43" s="10">
        <f t="shared" si="1"/>
        <v>5.67</v>
      </c>
      <c r="GX43" s="10">
        <f t="shared" si="2"/>
        <v>0</v>
      </c>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s="67" customFormat="1" x14ac:dyDescent="0.25">
      <c r="B44" s="68"/>
    </row>
    <row r="45" spans="1:254" s="67" customFormat="1" x14ac:dyDescent="0.25">
      <c r="B45" s="68"/>
    </row>
    <row r="46" spans="1:254" s="73" customFormat="1" ht="15.75" x14ac:dyDescent="0.25">
      <c r="A46" s="69" t="s">
        <v>43</v>
      </c>
      <c r="B46" s="70"/>
      <c r="C46" s="71">
        <f>$B$4*C4+$B$5*C5+$B$6*C6</f>
        <v>0</v>
      </c>
      <c r="D46" s="71">
        <f>$B$4*D4+$B$5*D5+$B$6*D6</f>
        <v>0</v>
      </c>
      <c r="E46" s="71">
        <f t="shared" ref="E46:BP46" si="3">$B$4*E4+$B$5*E5+$B$6*E6</f>
        <v>0</v>
      </c>
      <c r="F46" s="71">
        <f t="shared" si="3"/>
        <v>0</v>
      </c>
      <c r="G46" s="71">
        <f t="shared" si="3"/>
        <v>0</v>
      </c>
      <c r="H46" s="71">
        <f t="shared" si="3"/>
        <v>0</v>
      </c>
      <c r="I46" s="71">
        <f t="shared" si="3"/>
        <v>0</v>
      </c>
      <c r="J46" s="71">
        <f t="shared" si="3"/>
        <v>0</v>
      </c>
      <c r="K46" s="71">
        <f t="shared" si="3"/>
        <v>0</v>
      </c>
      <c r="L46" s="71">
        <f t="shared" si="3"/>
        <v>0</v>
      </c>
      <c r="M46" s="71">
        <f t="shared" si="3"/>
        <v>0</v>
      </c>
      <c r="N46" s="71">
        <f t="shared" si="3"/>
        <v>0</v>
      </c>
      <c r="O46" s="71">
        <f t="shared" si="3"/>
        <v>0</v>
      </c>
      <c r="P46" s="71">
        <f t="shared" si="3"/>
        <v>0</v>
      </c>
      <c r="Q46" s="71">
        <f t="shared" si="3"/>
        <v>0</v>
      </c>
      <c r="R46" s="71">
        <f t="shared" si="3"/>
        <v>0</v>
      </c>
      <c r="S46" s="71">
        <f t="shared" si="3"/>
        <v>0</v>
      </c>
      <c r="T46" s="71">
        <f t="shared" si="3"/>
        <v>0</v>
      </c>
      <c r="U46" s="71">
        <f t="shared" si="3"/>
        <v>0</v>
      </c>
      <c r="V46" s="71">
        <f t="shared" si="3"/>
        <v>0</v>
      </c>
      <c r="W46" s="71">
        <f t="shared" si="3"/>
        <v>0</v>
      </c>
      <c r="X46" s="71">
        <f t="shared" si="3"/>
        <v>0</v>
      </c>
      <c r="Y46" s="71">
        <f t="shared" si="3"/>
        <v>0</v>
      </c>
      <c r="Z46" s="71">
        <f t="shared" si="3"/>
        <v>0</v>
      </c>
      <c r="AA46" s="71">
        <f t="shared" si="3"/>
        <v>0</v>
      </c>
      <c r="AB46" s="71">
        <f t="shared" si="3"/>
        <v>0</v>
      </c>
      <c r="AC46" s="71">
        <f t="shared" si="3"/>
        <v>0</v>
      </c>
      <c r="AD46" s="71">
        <f t="shared" si="3"/>
        <v>0</v>
      </c>
      <c r="AE46" s="71">
        <f t="shared" si="3"/>
        <v>0</v>
      </c>
      <c r="AF46" s="71">
        <f t="shared" si="3"/>
        <v>0</v>
      </c>
      <c r="AG46" s="71">
        <f t="shared" si="3"/>
        <v>0</v>
      </c>
      <c r="AH46" s="71">
        <f t="shared" si="3"/>
        <v>0</v>
      </c>
      <c r="AI46" s="71">
        <f t="shared" si="3"/>
        <v>0</v>
      </c>
      <c r="AJ46" s="71">
        <f t="shared" si="3"/>
        <v>0</v>
      </c>
      <c r="AK46" s="71">
        <f t="shared" si="3"/>
        <v>0</v>
      </c>
      <c r="AL46" s="71">
        <f t="shared" si="3"/>
        <v>0</v>
      </c>
      <c r="AM46" s="71">
        <f t="shared" si="3"/>
        <v>0</v>
      </c>
      <c r="AN46" s="71">
        <f t="shared" si="3"/>
        <v>0</v>
      </c>
      <c r="AO46" s="71">
        <f t="shared" si="3"/>
        <v>0</v>
      </c>
      <c r="AP46" s="71">
        <f t="shared" si="3"/>
        <v>0</v>
      </c>
      <c r="AQ46" s="71">
        <f t="shared" si="3"/>
        <v>0</v>
      </c>
      <c r="AR46" s="71">
        <f t="shared" si="3"/>
        <v>0</v>
      </c>
      <c r="AS46" s="71">
        <f t="shared" si="3"/>
        <v>0</v>
      </c>
      <c r="AT46" s="71">
        <f t="shared" si="3"/>
        <v>0</v>
      </c>
      <c r="AU46" s="71">
        <f t="shared" si="3"/>
        <v>0</v>
      </c>
      <c r="AV46" s="71">
        <f t="shared" si="3"/>
        <v>0</v>
      </c>
      <c r="AW46" s="71">
        <f t="shared" si="3"/>
        <v>0</v>
      </c>
      <c r="AX46" s="71">
        <f t="shared" si="3"/>
        <v>0</v>
      </c>
      <c r="AY46" s="71">
        <f t="shared" si="3"/>
        <v>0</v>
      </c>
      <c r="AZ46" s="71">
        <f t="shared" si="3"/>
        <v>0</v>
      </c>
      <c r="BA46" s="71">
        <f t="shared" si="3"/>
        <v>0</v>
      </c>
      <c r="BB46" s="71">
        <f t="shared" si="3"/>
        <v>0</v>
      </c>
      <c r="BC46" s="71">
        <f t="shared" si="3"/>
        <v>0</v>
      </c>
      <c r="BD46" s="71">
        <f t="shared" si="3"/>
        <v>0</v>
      </c>
      <c r="BE46" s="71">
        <f t="shared" si="3"/>
        <v>0</v>
      </c>
      <c r="BF46" s="71">
        <f t="shared" si="3"/>
        <v>0</v>
      </c>
      <c r="BG46" s="71">
        <f t="shared" si="3"/>
        <v>0</v>
      </c>
      <c r="BH46" s="71">
        <f t="shared" si="3"/>
        <v>0</v>
      </c>
      <c r="BI46" s="71">
        <f t="shared" si="3"/>
        <v>0</v>
      </c>
      <c r="BJ46" s="71">
        <f t="shared" si="3"/>
        <v>0</v>
      </c>
      <c r="BK46" s="71">
        <f t="shared" si="3"/>
        <v>0</v>
      </c>
      <c r="BL46" s="71">
        <f t="shared" si="3"/>
        <v>0</v>
      </c>
      <c r="BM46" s="71">
        <f t="shared" si="3"/>
        <v>0</v>
      </c>
      <c r="BN46" s="71">
        <f t="shared" si="3"/>
        <v>0</v>
      </c>
      <c r="BO46" s="71">
        <f t="shared" si="3"/>
        <v>0</v>
      </c>
      <c r="BP46" s="71">
        <f t="shared" si="3"/>
        <v>0</v>
      </c>
      <c r="BQ46" s="71">
        <f t="shared" ref="BQ46:EB46" si="4">$B$4*BQ4+$B$5*BQ5+$B$6*BQ6</f>
        <v>0</v>
      </c>
      <c r="BR46" s="71">
        <f t="shared" si="4"/>
        <v>0</v>
      </c>
      <c r="BS46" s="71">
        <f t="shared" si="4"/>
        <v>0</v>
      </c>
      <c r="BT46" s="71">
        <f t="shared" si="4"/>
        <v>0</v>
      </c>
      <c r="BU46" s="71">
        <f t="shared" si="4"/>
        <v>0</v>
      </c>
      <c r="BV46" s="71">
        <f t="shared" si="4"/>
        <v>0</v>
      </c>
      <c r="BW46" s="71">
        <f t="shared" si="4"/>
        <v>0</v>
      </c>
      <c r="BX46" s="71">
        <f t="shared" si="4"/>
        <v>0</v>
      </c>
      <c r="BY46" s="71">
        <f t="shared" si="4"/>
        <v>0</v>
      </c>
      <c r="BZ46" s="71">
        <f t="shared" si="4"/>
        <v>0</v>
      </c>
      <c r="CA46" s="71">
        <f t="shared" si="4"/>
        <v>0</v>
      </c>
      <c r="CB46" s="71">
        <f t="shared" si="4"/>
        <v>0</v>
      </c>
      <c r="CC46" s="71">
        <f t="shared" si="4"/>
        <v>0</v>
      </c>
      <c r="CD46" s="71">
        <f t="shared" si="4"/>
        <v>0</v>
      </c>
      <c r="CE46" s="71">
        <f t="shared" si="4"/>
        <v>0</v>
      </c>
      <c r="CF46" s="71">
        <f t="shared" si="4"/>
        <v>0</v>
      </c>
      <c r="CG46" s="71">
        <f t="shared" si="4"/>
        <v>0</v>
      </c>
      <c r="CH46" s="71">
        <f t="shared" si="4"/>
        <v>0</v>
      </c>
      <c r="CI46" s="71">
        <f t="shared" si="4"/>
        <v>0</v>
      </c>
      <c r="CJ46" s="71">
        <f t="shared" si="4"/>
        <v>0</v>
      </c>
      <c r="CK46" s="71">
        <f t="shared" si="4"/>
        <v>0</v>
      </c>
      <c r="CL46" s="71">
        <f t="shared" si="4"/>
        <v>0</v>
      </c>
      <c r="CM46" s="71">
        <f t="shared" si="4"/>
        <v>0</v>
      </c>
      <c r="CN46" s="71">
        <f t="shared" si="4"/>
        <v>0</v>
      </c>
      <c r="CO46" s="71">
        <f t="shared" si="4"/>
        <v>0</v>
      </c>
      <c r="CP46" s="71">
        <f t="shared" si="4"/>
        <v>0</v>
      </c>
      <c r="CQ46" s="71">
        <f t="shared" si="4"/>
        <v>0</v>
      </c>
      <c r="CR46" s="71">
        <f t="shared" si="4"/>
        <v>0</v>
      </c>
      <c r="CS46" s="71">
        <f t="shared" si="4"/>
        <v>0</v>
      </c>
      <c r="CT46" s="71">
        <f t="shared" si="4"/>
        <v>0</v>
      </c>
      <c r="CU46" s="71">
        <f t="shared" si="4"/>
        <v>0</v>
      </c>
      <c r="CV46" s="71">
        <f t="shared" si="4"/>
        <v>0</v>
      </c>
      <c r="CW46" s="71">
        <f t="shared" si="4"/>
        <v>0</v>
      </c>
      <c r="CX46" s="71">
        <f t="shared" si="4"/>
        <v>0</v>
      </c>
      <c r="CY46" s="71">
        <f t="shared" si="4"/>
        <v>0</v>
      </c>
      <c r="CZ46" s="71">
        <f t="shared" si="4"/>
        <v>0</v>
      </c>
      <c r="DA46" s="71">
        <f t="shared" si="4"/>
        <v>0</v>
      </c>
      <c r="DB46" s="71">
        <f t="shared" si="4"/>
        <v>0</v>
      </c>
      <c r="DC46" s="71">
        <f t="shared" si="4"/>
        <v>0</v>
      </c>
      <c r="DD46" s="71">
        <f t="shared" si="4"/>
        <v>0</v>
      </c>
      <c r="DE46" s="71">
        <f t="shared" si="4"/>
        <v>0</v>
      </c>
      <c r="DF46" s="71">
        <f t="shared" si="4"/>
        <v>0</v>
      </c>
      <c r="DG46" s="71">
        <f t="shared" si="4"/>
        <v>0</v>
      </c>
      <c r="DH46" s="71">
        <f t="shared" si="4"/>
        <v>0</v>
      </c>
      <c r="DI46" s="71">
        <f t="shared" si="4"/>
        <v>0</v>
      </c>
      <c r="DJ46" s="71">
        <f t="shared" si="4"/>
        <v>0</v>
      </c>
      <c r="DK46" s="71">
        <f t="shared" si="4"/>
        <v>0</v>
      </c>
      <c r="DL46" s="71">
        <f t="shared" si="4"/>
        <v>0</v>
      </c>
      <c r="DM46" s="71">
        <f t="shared" si="4"/>
        <v>0</v>
      </c>
      <c r="DN46" s="71">
        <f t="shared" si="4"/>
        <v>0</v>
      </c>
      <c r="DO46" s="71">
        <f t="shared" si="4"/>
        <v>0</v>
      </c>
      <c r="DP46" s="71">
        <f t="shared" si="4"/>
        <v>0</v>
      </c>
      <c r="DQ46" s="71">
        <f t="shared" si="4"/>
        <v>0</v>
      </c>
      <c r="DR46" s="71">
        <f t="shared" si="4"/>
        <v>0</v>
      </c>
      <c r="DS46" s="71">
        <f t="shared" si="4"/>
        <v>0</v>
      </c>
      <c r="DT46" s="71">
        <f t="shared" si="4"/>
        <v>0</v>
      </c>
      <c r="DU46" s="71">
        <f t="shared" si="4"/>
        <v>0</v>
      </c>
      <c r="DV46" s="71">
        <f t="shared" si="4"/>
        <v>0</v>
      </c>
      <c r="DW46" s="71">
        <f t="shared" si="4"/>
        <v>0</v>
      </c>
      <c r="DX46" s="71">
        <f t="shared" si="4"/>
        <v>0</v>
      </c>
      <c r="DY46" s="71">
        <f t="shared" si="4"/>
        <v>0</v>
      </c>
      <c r="DZ46" s="71">
        <f t="shared" si="4"/>
        <v>0</v>
      </c>
      <c r="EA46" s="71">
        <f t="shared" si="4"/>
        <v>0</v>
      </c>
      <c r="EB46" s="71">
        <f t="shared" si="4"/>
        <v>0</v>
      </c>
      <c r="EC46" s="71">
        <f t="shared" ref="EC46:GN46" si="5">$B$4*EC4+$B$5*EC5+$B$6*EC6</f>
        <v>0</v>
      </c>
      <c r="ED46" s="71">
        <f t="shared" si="5"/>
        <v>0</v>
      </c>
      <c r="EE46" s="71">
        <f t="shared" si="5"/>
        <v>0</v>
      </c>
      <c r="EF46" s="71">
        <f t="shared" si="5"/>
        <v>0</v>
      </c>
      <c r="EG46" s="71">
        <f t="shared" si="5"/>
        <v>0</v>
      </c>
      <c r="EH46" s="71">
        <f t="shared" si="5"/>
        <v>0</v>
      </c>
      <c r="EI46" s="71">
        <f t="shared" si="5"/>
        <v>0</v>
      </c>
      <c r="EJ46" s="71">
        <f t="shared" si="5"/>
        <v>0</v>
      </c>
      <c r="EK46" s="71">
        <f t="shared" si="5"/>
        <v>0</v>
      </c>
      <c r="EL46" s="71">
        <f t="shared" si="5"/>
        <v>0</v>
      </c>
      <c r="EM46" s="71">
        <f t="shared" si="5"/>
        <v>0</v>
      </c>
      <c r="EN46" s="71">
        <f t="shared" si="5"/>
        <v>0</v>
      </c>
      <c r="EO46" s="71">
        <f t="shared" si="5"/>
        <v>0</v>
      </c>
      <c r="EP46" s="71">
        <f t="shared" si="5"/>
        <v>0</v>
      </c>
      <c r="EQ46" s="71">
        <f t="shared" si="5"/>
        <v>0</v>
      </c>
      <c r="ER46" s="71">
        <f t="shared" si="5"/>
        <v>0</v>
      </c>
      <c r="ES46" s="71">
        <f t="shared" si="5"/>
        <v>0</v>
      </c>
      <c r="ET46" s="71">
        <f t="shared" si="5"/>
        <v>0</v>
      </c>
      <c r="EU46" s="71">
        <f t="shared" si="5"/>
        <v>0</v>
      </c>
      <c r="EV46" s="71">
        <f t="shared" si="5"/>
        <v>0</v>
      </c>
      <c r="EW46" s="71">
        <f t="shared" si="5"/>
        <v>0</v>
      </c>
      <c r="EX46" s="71">
        <f t="shared" si="5"/>
        <v>0</v>
      </c>
      <c r="EY46" s="71">
        <f t="shared" si="5"/>
        <v>0</v>
      </c>
      <c r="EZ46" s="71">
        <f t="shared" si="5"/>
        <v>0</v>
      </c>
      <c r="FA46" s="71">
        <f t="shared" si="5"/>
        <v>0</v>
      </c>
      <c r="FB46" s="71">
        <f t="shared" si="5"/>
        <v>0</v>
      </c>
      <c r="FC46" s="71">
        <f t="shared" si="5"/>
        <v>0</v>
      </c>
      <c r="FD46" s="71">
        <f t="shared" si="5"/>
        <v>0</v>
      </c>
      <c r="FE46" s="71">
        <f t="shared" si="5"/>
        <v>0</v>
      </c>
      <c r="FF46" s="71">
        <f t="shared" si="5"/>
        <v>0</v>
      </c>
      <c r="FG46" s="71">
        <f t="shared" si="5"/>
        <v>0</v>
      </c>
      <c r="FH46" s="71">
        <f t="shared" si="5"/>
        <v>0</v>
      </c>
      <c r="FI46" s="71">
        <f t="shared" si="5"/>
        <v>0</v>
      </c>
      <c r="FJ46" s="71">
        <f t="shared" si="5"/>
        <v>0</v>
      </c>
      <c r="FK46" s="71">
        <f t="shared" si="5"/>
        <v>0</v>
      </c>
      <c r="FL46" s="71">
        <f t="shared" si="5"/>
        <v>0</v>
      </c>
      <c r="FM46" s="71">
        <f t="shared" si="5"/>
        <v>0</v>
      </c>
      <c r="FN46" s="71">
        <f t="shared" si="5"/>
        <v>0</v>
      </c>
      <c r="FO46" s="71">
        <f t="shared" si="5"/>
        <v>0</v>
      </c>
      <c r="FP46" s="71">
        <f t="shared" si="5"/>
        <v>0</v>
      </c>
      <c r="FQ46" s="71">
        <f t="shared" si="5"/>
        <v>0</v>
      </c>
      <c r="FR46" s="71">
        <f t="shared" si="5"/>
        <v>0</v>
      </c>
      <c r="FS46" s="71">
        <f t="shared" si="5"/>
        <v>0</v>
      </c>
      <c r="FT46" s="71">
        <f t="shared" si="5"/>
        <v>0</v>
      </c>
      <c r="FU46" s="71">
        <f t="shared" si="5"/>
        <v>0</v>
      </c>
      <c r="FV46" s="71">
        <f t="shared" si="5"/>
        <v>0</v>
      </c>
      <c r="FW46" s="71">
        <f t="shared" si="5"/>
        <v>0</v>
      </c>
      <c r="FX46" s="71">
        <f t="shared" si="5"/>
        <v>0</v>
      </c>
      <c r="FY46" s="71">
        <f t="shared" si="5"/>
        <v>0</v>
      </c>
      <c r="FZ46" s="71">
        <f t="shared" si="5"/>
        <v>0</v>
      </c>
      <c r="GA46" s="71">
        <f t="shared" si="5"/>
        <v>0</v>
      </c>
      <c r="GB46" s="71">
        <f t="shared" si="5"/>
        <v>0</v>
      </c>
      <c r="GC46" s="71">
        <f t="shared" si="5"/>
        <v>0</v>
      </c>
      <c r="GD46" s="71">
        <f t="shared" si="5"/>
        <v>0</v>
      </c>
      <c r="GE46" s="71">
        <f t="shared" si="5"/>
        <v>0</v>
      </c>
      <c r="GF46" s="71">
        <f t="shared" si="5"/>
        <v>0</v>
      </c>
      <c r="GG46" s="71">
        <f t="shared" si="5"/>
        <v>0</v>
      </c>
      <c r="GH46" s="71">
        <f t="shared" si="5"/>
        <v>0</v>
      </c>
      <c r="GI46" s="71">
        <f t="shared" si="5"/>
        <v>0</v>
      </c>
      <c r="GJ46" s="71">
        <f t="shared" si="5"/>
        <v>0</v>
      </c>
      <c r="GK46" s="71">
        <f t="shared" si="5"/>
        <v>0</v>
      </c>
      <c r="GL46" s="71">
        <f t="shared" si="5"/>
        <v>0</v>
      </c>
      <c r="GM46" s="71">
        <f t="shared" si="5"/>
        <v>0</v>
      </c>
      <c r="GN46" s="71">
        <f t="shared" si="5"/>
        <v>0</v>
      </c>
      <c r="GO46" s="71">
        <f t="shared" ref="GO46:GT46" si="6">$B$4*GO4+$B$5*GO5+$B$6*GO6</f>
        <v>0</v>
      </c>
      <c r="GP46" s="71">
        <f t="shared" si="6"/>
        <v>0</v>
      </c>
      <c r="GQ46" s="71">
        <f t="shared" si="6"/>
        <v>0</v>
      </c>
      <c r="GR46" s="71">
        <f t="shared" si="6"/>
        <v>0</v>
      </c>
      <c r="GS46" s="71">
        <f t="shared" si="6"/>
        <v>0</v>
      </c>
      <c r="GT46" s="71">
        <f t="shared" si="6"/>
        <v>0</v>
      </c>
      <c r="GU46" s="72"/>
      <c r="GV46" s="72"/>
      <c r="GW46" s="72">
        <f t="shared" si="1"/>
        <v>0</v>
      </c>
      <c r="GX46" s="72">
        <f t="shared" si="2"/>
        <v>0</v>
      </c>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row>
    <row r="47" spans="1:254"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0">
        <f>SUM(GX4:GX30)</f>
        <v>0</v>
      </c>
      <c r="GY48" s="6" t="s">
        <v>44</v>
      </c>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3:254"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0">
        <f>SUM(GX32:GX45)</f>
        <v>0</v>
      </c>
      <c r="GY49" s="6" t="s">
        <v>27</v>
      </c>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3:254" x14ac:dyDescent="0.2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3:254" x14ac:dyDescent="0.2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3:254" x14ac:dyDescent="0.2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3:254" x14ac:dyDescent="0.2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3:254" x14ac:dyDescent="0.2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3:254" x14ac:dyDescent="0.2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3:254" x14ac:dyDescent="0.2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3:254"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3:254" x14ac:dyDescent="0.2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sheetData>
  <sheetProtection algorithmName="SHA-512" hashValue="+q82bbPGg0drVDY1xy+RhssQ/cd7EEo2zu4/uXJHdPcmGoQ7tkeZOQaeORDIE8wewwvVqQKaKuburbRZUFpSXQ==" saltValue="8aDGE0fybM+EEhFpDPX1+g==" spinCount="100000" sheet="1" selectLockedCells="1"/>
  <protectedRanges>
    <protectedRange algorithmName="SHA-512" hashValue="dj6OyDWKN3pafc4d3yW+3KqfjHDWYTJuJIC0BLsnPNNtDX4ewheoGcFGQkD1XruOELf+X3pl1ToIDeM/R4yxwQ==" saltValue="szGU50LkW5frk1koMu+kcQ==" spinCount="100000" sqref="A2:XFD2" name="Formel Namen MA"/>
  </protectedRanges>
  <mergeCells count="1">
    <mergeCell ref="B1:AR1"/>
  </mergeCells>
  <printOptions horizontalCentered="1"/>
  <pageMargins left="0.4" right="0.4" top="0.4" bottom="0.4" header="0.3" footer="0.3"/>
  <pageSetup paperSize="9" orientation="portrait"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47EC-06A0-4B19-B57C-B74D5D3CC603}">
  <sheetPr>
    <tabColor theme="1" tint="0.34998626667073579"/>
    <pageSetUpPr fitToPage="1"/>
  </sheetPr>
  <dimension ref="A1:J192"/>
  <sheetViews>
    <sheetView showGridLines="0" showZeros="0" zoomScaleNormal="100" workbookViewId="0">
      <selection sqref="A1:D5"/>
    </sheetView>
  </sheetViews>
  <sheetFormatPr baseColWidth="10" defaultColWidth="9.140625" defaultRowHeight="30" customHeight="1" x14ac:dyDescent="0.25"/>
  <cols>
    <col min="1" max="1" width="20" style="2" customWidth="1"/>
    <col min="2" max="8" width="17.7109375" style="2" customWidth="1"/>
    <col min="9" max="10" width="35" style="2" customWidth="1"/>
  </cols>
  <sheetData>
    <row r="1" spans="1:10" ht="30" customHeight="1" x14ac:dyDescent="0.25">
      <c r="A1" s="19" t="s">
        <v>46</v>
      </c>
      <c r="B1" s="20" t="s">
        <v>47</v>
      </c>
      <c r="C1" s="20" t="s">
        <v>48</v>
      </c>
      <c r="D1" s="20" t="s">
        <v>49</v>
      </c>
      <c r="E1"/>
      <c r="F1"/>
      <c r="G1"/>
      <c r="H1"/>
      <c r="I1"/>
      <c r="J1"/>
    </row>
    <row r="2" spans="1:10" ht="30" customHeight="1" x14ac:dyDescent="0.25">
      <c r="A2" s="18" t="s">
        <v>44</v>
      </c>
      <c r="B2" s="17">
        <f>Produkte!GX48</f>
        <v>0</v>
      </c>
      <c r="C2" s="12">
        <f>B2*0.107</f>
        <v>0</v>
      </c>
      <c r="D2" s="14">
        <f t="shared" ref="D2:D3" si="0">B2+C2</f>
        <v>0</v>
      </c>
      <c r="E2"/>
      <c r="F2"/>
      <c r="G2"/>
      <c r="H2"/>
      <c r="I2"/>
      <c r="J2"/>
    </row>
    <row r="3" spans="1:10" ht="30" customHeight="1" x14ac:dyDescent="0.25">
      <c r="A3" s="21" t="s">
        <v>27</v>
      </c>
      <c r="B3" s="12">
        <f>Produkte!GX49</f>
        <v>0</v>
      </c>
      <c r="C3" s="12">
        <f>B3*0.119</f>
        <v>0</v>
      </c>
      <c r="D3" s="14">
        <f t="shared" si="0"/>
        <v>0</v>
      </c>
      <c r="E3"/>
      <c r="F3"/>
      <c r="G3"/>
      <c r="H3"/>
      <c r="I3"/>
      <c r="J3"/>
    </row>
    <row r="4" spans="1:10" ht="30" customHeight="1" x14ac:dyDescent="0.25">
      <c r="A4" s="22" t="s">
        <v>45</v>
      </c>
      <c r="B4" s="13">
        <f>'Adressdaten der TeilnehmerInnen'!A203*9.95</f>
        <v>0</v>
      </c>
      <c r="C4" s="12">
        <f>B4*0.19</f>
        <v>0</v>
      </c>
      <c r="D4" s="14">
        <f>B4+C4</f>
        <v>0</v>
      </c>
      <c r="E4"/>
      <c r="F4"/>
      <c r="G4"/>
      <c r="H4"/>
      <c r="I4"/>
      <c r="J4"/>
    </row>
    <row r="5" spans="1:10" ht="30" customHeight="1" x14ac:dyDescent="0.25">
      <c r="A5" s="22" t="s">
        <v>50</v>
      </c>
      <c r="B5" s="15"/>
      <c r="C5" s="15"/>
      <c r="D5" s="16">
        <f>SUM(D2:D4)</f>
        <v>0</v>
      </c>
      <c r="E5"/>
      <c r="F5"/>
      <c r="G5"/>
      <c r="H5"/>
      <c r="I5"/>
      <c r="J5"/>
    </row>
    <row r="6" spans="1:10" ht="30" customHeight="1" x14ac:dyDescent="0.25">
      <c r="A6"/>
      <c r="B6"/>
      <c r="C6"/>
      <c r="D6"/>
      <c r="E6"/>
      <c r="F6"/>
      <c r="G6"/>
      <c r="H6"/>
      <c r="I6"/>
      <c r="J6"/>
    </row>
    <row r="7" spans="1:10" ht="30" customHeight="1" x14ac:dyDescent="0.25">
      <c r="A7"/>
      <c r="B7"/>
      <c r="C7"/>
      <c r="D7"/>
      <c r="E7"/>
      <c r="F7"/>
      <c r="G7"/>
      <c r="H7"/>
      <c r="I7"/>
      <c r="J7"/>
    </row>
    <row r="8" spans="1:10" ht="30" customHeight="1" x14ac:dyDescent="0.25">
      <c r="A8"/>
      <c r="B8"/>
      <c r="C8"/>
      <c r="D8"/>
      <c r="E8"/>
      <c r="F8"/>
      <c r="G8"/>
      <c r="H8"/>
      <c r="I8"/>
      <c r="J8"/>
    </row>
    <row r="9" spans="1:10" ht="30" customHeight="1" x14ac:dyDescent="0.25">
      <c r="A9"/>
      <c r="B9"/>
      <c r="C9" s="11"/>
      <c r="D9" s="11"/>
      <c r="E9"/>
      <c r="F9"/>
      <c r="G9"/>
      <c r="H9"/>
      <c r="I9"/>
      <c r="J9"/>
    </row>
    <row r="10" spans="1:10" ht="30" customHeight="1" x14ac:dyDescent="0.25">
      <c r="A10">
        <f>'Adressdaten der TeilnehmerInnen'!B12</f>
        <v>0</v>
      </c>
      <c r="B10">
        <f>'Adressdaten der TeilnehmerInnen'!C12</f>
        <v>0</v>
      </c>
      <c r="C10"/>
      <c r="D10"/>
      <c r="E10"/>
      <c r="F10"/>
      <c r="G10"/>
      <c r="H10"/>
      <c r="I10" t="s">
        <v>0</v>
      </c>
      <c r="J10"/>
    </row>
    <row r="11" spans="1:10" ht="30" customHeight="1" x14ac:dyDescent="0.25">
      <c r="A11">
        <f>'Adressdaten der TeilnehmerInnen'!B13</f>
        <v>0</v>
      </c>
      <c r="B11">
        <f>'Adressdaten der TeilnehmerInnen'!C13</f>
        <v>0</v>
      </c>
      <c r="C11"/>
      <c r="D11"/>
      <c r="E11"/>
      <c r="F11"/>
      <c r="G11"/>
      <c r="H11"/>
      <c r="I11"/>
      <c r="J11"/>
    </row>
    <row r="12" spans="1:10" ht="30" customHeight="1" x14ac:dyDescent="0.25">
      <c r="A12">
        <f>'Adressdaten der TeilnehmerInnen'!B14</f>
        <v>0</v>
      </c>
      <c r="B12">
        <f>'Adressdaten der TeilnehmerInnen'!C14</f>
        <v>0</v>
      </c>
      <c r="C12"/>
      <c r="D12"/>
      <c r="E12"/>
      <c r="F12"/>
      <c r="G12"/>
      <c r="H12"/>
      <c r="I12"/>
      <c r="J12"/>
    </row>
    <row r="13" spans="1:10" ht="30" customHeight="1" x14ac:dyDescent="0.25">
      <c r="A13">
        <f>'Adressdaten der TeilnehmerInnen'!B15</f>
        <v>0</v>
      </c>
      <c r="B13">
        <f>'Adressdaten der TeilnehmerInnen'!C15</f>
        <v>0</v>
      </c>
      <c r="C13">
        <f>Produkte!F$46</f>
        <v>0</v>
      </c>
      <c r="D13"/>
      <c r="E13"/>
      <c r="F13"/>
      <c r="G13"/>
      <c r="H13"/>
      <c r="I13" t="s">
        <v>0</v>
      </c>
      <c r="J13"/>
    </row>
    <row r="14" spans="1:10" ht="30" customHeight="1" x14ac:dyDescent="0.25">
      <c r="A14">
        <f>'Adressdaten der TeilnehmerInnen'!B16</f>
        <v>0</v>
      </c>
      <c r="B14">
        <f>'Adressdaten der TeilnehmerInnen'!C16</f>
        <v>0</v>
      </c>
      <c r="C14"/>
      <c r="D14"/>
      <c r="E14"/>
      <c r="F14"/>
      <c r="G14"/>
      <c r="H14"/>
      <c r="I14"/>
      <c r="J14"/>
    </row>
    <row r="15" spans="1:10" ht="30" customHeight="1" x14ac:dyDescent="0.25">
      <c r="A15">
        <f>'Adressdaten der TeilnehmerInnen'!B17</f>
        <v>0</v>
      </c>
      <c r="B15">
        <f>'Adressdaten der TeilnehmerInnen'!C17</f>
        <v>0</v>
      </c>
      <c r="C15">
        <f>Produkte!E58</f>
        <v>0</v>
      </c>
      <c r="D15"/>
      <c r="E15"/>
      <c r="F15"/>
      <c r="G15"/>
      <c r="H15"/>
      <c r="I15"/>
      <c r="J15"/>
    </row>
    <row r="16" spans="1:10" ht="30" customHeight="1" x14ac:dyDescent="0.25">
      <c r="A16">
        <f>'Adressdaten der TeilnehmerInnen'!B18</f>
        <v>0</v>
      </c>
      <c r="B16">
        <f>'Adressdaten der TeilnehmerInnen'!C18</f>
        <v>0</v>
      </c>
      <c r="C16">
        <f>Produkte!C61</f>
        <v>0</v>
      </c>
      <c r="D16"/>
      <c r="E16"/>
      <c r="F16"/>
      <c r="G16"/>
      <c r="H16"/>
      <c r="I16" t="s">
        <v>0</v>
      </c>
      <c r="J16"/>
    </row>
    <row r="17" spans="1:10" ht="30" customHeight="1" x14ac:dyDescent="0.25">
      <c r="A17">
        <f>'Adressdaten der TeilnehmerInnen'!B19</f>
        <v>0</v>
      </c>
      <c r="B17">
        <f>'Adressdaten der TeilnehmerInnen'!C19</f>
        <v>0</v>
      </c>
      <c r="C17">
        <f>Produkte!D61</f>
        <v>0</v>
      </c>
      <c r="D17"/>
      <c r="E17"/>
      <c r="F17"/>
      <c r="G17"/>
      <c r="H17"/>
      <c r="I17"/>
      <c r="J17"/>
    </row>
    <row r="18" spans="1:10" ht="30" customHeight="1" x14ac:dyDescent="0.25">
      <c r="A18">
        <f>'Adressdaten der TeilnehmerInnen'!B20</f>
        <v>0</v>
      </c>
      <c r="B18">
        <f>'Adressdaten der TeilnehmerInnen'!C20</f>
        <v>0</v>
      </c>
      <c r="C18">
        <f>Produkte!E61</f>
        <v>0</v>
      </c>
      <c r="D18"/>
      <c r="E18"/>
      <c r="F18"/>
      <c r="G18"/>
      <c r="H18"/>
      <c r="I18"/>
      <c r="J18"/>
    </row>
    <row r="19" spans="1:10" ht="30" customHeight="1" x14ac:dyDescent="0.25">
      <c r="A19">
        <f>'Adressdaten der TeilnehmerInnen'!B21</f>
        <v>0</v>
      </c>
      <c r="B19">
        <f>'Adressdaten der TeilnehmerInnen'!C21</f>
        <v>0</v>
      </c>
      <c r="C19">
        <f>Produkte!C64</f>
        <v>0</v>
      </c>
      <c r="D19"/>
      <c r="E19"/>
      <c r="F19"/>
      <c r="G19"/>
      <c r="H19"/>
      <c r="I19" t="s">
        <v>0</v>
      </c>
      <c r="J19"/>
    </row>
    <row r="20" spans="1:10" ht="30" customHeight="1" x14ac:dyDescent="0.25">
      <c r="A20">
        <f>'Adressdaten der TeilnehmerInnen'!B22</f>
        <v>0</v>
      </c>
      <c r="B20">
        <f>'Adressdaten der TeilnehmerInnen'!C22</f>
        <v>0</v>
      </c>
      <c r="C20">
        <f>Produkte!D64</f>
        <v>0</v>
      </c>
      <c r="D20"/>
      <c r="E20"/>
      <c r="F20"/>
      <c r="G20"/>
      <c r="H20"/>
      <c r="I20"/>
      <c r="J20"/>
    </row>
    <row r="21" spans="1:10" ht="30" customHeight="1" x14ac:dyDescent="0.25">
      <c r="A21">
        <f>'Adressdaten der TeilnehmerInnen'!B23</f>
        <v>0</v>
      </c>
      <c r="B21">
        <f>'Adressdaten der TeilnehmerInnen'!C23</f>
        <v>0</v>
      </c>
      <c r="C21">
        <f>Produkte!E64</f>
        <v>0</v>
      </c>
      <c r="D21"/>
      <c r="E21"/>
      <c r="F21"/>
      <c r="G21"/>
      <c r="H21"/>
      <c r="I21"/>
      <c r="J21"/>
    </row>
    <row r="22" spans="1:10" ht="30" customHeight="1" x14ac:dyDescent="0.25">
      <c r="A22">
        <f>'Adressdaten der TeilnehmerInnen'!B24</f>
        <v>0</v>
      </c>
      <c r="B22">
        <f>'Adressdaten der TeilnehmerInnen'!C24</f>
        <v>0</v>
      </c>
      <c r="C22">
        <f>Produkte!C67</f>
        <v>0</v>
      </c>
      <c r="D22"/>
      <c r="E22"/>
      <c r="F22"/>
      <c r="G22"/>
      <c r="H22"/>
      <c r="I22" t="s">
        <v>0</v>
      </c>
      <c r="J22"/>
    </row>
    <row r="23" spans="1:10" ht="30" customHeight="1" x14ac:dyDescent="0.25">
      <c r="A23">
        <f>'Adressdaten der TeilnehmerInnen'!B25</f>
        <v>0</v>
      </c>
      <c r="B23">
        <f>'Adressdaten der TeilnehmerInnen'!C25</f>
        <v>0</v>
      </c>
      <c r="C23">
        <f>Produkte!D67</f>
        <v>0</v>
      </c>
      <c r="D23"/>
      <c r="E23"/>
      <c r="F23"/>
      <c r="G23"/>
      <c r="H23"/>
      <c r="I23"/>
      <c r="J23"/>
    </row>
    <row r="24" spans="1:10" ht="30" customHeight="1" x14ac:dyDescent="0.25">
      <c r="A24">
        <f>'Adressdaten der TeilnehmerInnen'!B26</f>
        <v>0</v>
      </c>
      <c r="B24">
        <f>'Adressdaten der TeilnehmerInnen'!C26</f>
        <v>0</v>
      </c>
      <c r="C24">
        <f>Produkte!E67</f>
        <v>0</v>
      </c>
      <c r="D24"/>
      <c r="E24"/>
      <c r="F24"/>
      <c r="G24"/>
      <c r="H24"/>
      <c r="I24"/>
      <c r="J24"/>
    </row>
    <row r="25" spans="1:10" ht="30" customHeight="1" x14ac:dyDescent="0.25">
      <c r="A25">
        <f>'Adressdaten der TeilnehmerInnen'!B27</f>
        <v>0</v>
      </c>
      <c r="B25">
        <f>'Adressdaten der TeilnehmerInnen'!C27</f>
        <v>0</v>
      </c>
      <c r="C25">
        <f>Produkte!C70</f>
        <v>0</v>
      </c>
      <c r="D25"/>
      <c r="E25"/>
      <c r="F25"/>
      <c r="G25"/>
      <c r="H25"/>
      <c r="I25" t="s">
        <v>0</v>
      </c>
      <c r="J25"/>
    </row>
    <row r="26" spans="1:10" ht="30" customHeight="1" x14ac:dyDescent="0.25">
      <c r="A26">
        <f>'Adressdaten der TeilnehmerInnen'!B28</f>
        <v>0</v>
      </c>
      <c r="B26">
        <f>'Adressdaten der TeilnehmerInnen'!C28</f>
        <v>0</v>
      </c>
      <c r="C26">
        <f>Produkte!D70</f>
        <v>0</v>
      </c>
      <c r="D26"/>
      <c r="E26"/>
      <c r="F26"/>
      <c r="G26"/>
      <c r="H26"/>
      <c r="I26"/>
      <c r="J26"/>
    </row>
    <row r="27" spans="1:10" ht="30" customHeight="1" x14ac:dyDescent="0.25">
      <c r="A27">
        <f>'Adressdaten der TeilnehmerInnen'!B29</f>
        <v>0</v>
      </c>
      <c r="B27">
        <f>'Adressdaten der TeilnehmerInnen'!C29</f>
        <v>0</v>
      </c>
      <c r="C27">
        <f>Produkte!E70</f>
        <v>0</v>
      </c>
      <c r="D27"/>
      <c r="E27"/>
      <c r="F27"/>
      <c r="G27"/>
      <c r="H27"/>
      <c r="I27"/>
      <c r="J27"/>
    </row>
    <row r="28" spans="1:10" ht="30" customHeight="1" x14ac:dyDescent="0.25">
      <c r="A28">
        <f>'Adressdaten der TeilnehmerInnen'!B30</f>
        <v>0</v>
      </c>
      <c r="B28">
        <f>'Adressdaten der TeilnehmerInnen'!C30</f>
        <v>0</v>
      </c>
      <c r="C28">
        <f>Produkte!C73</f>
        <v>0</v>
      </c>
      <c r="D28"/>
      <c r="E28"/>
      <c r="F28"/>
      <c r="G28"/>
      <c r="H28"/>
      <c r="I28" t="s">
        <v>0</v>
      </c>
      <c r="J28"/>
    </row>
    <row r="29" spans="1:10" ht="30" customHeight="1" x14ac:dyDescent="0.25">
      <c r="A29">
        <f>'Adressdaten der TeilnehmerInnen'!B31</f>
        <v>0</v>
      </c>
      <c r="B29">
        <f>'Adressdaten der TeilnehmerInnen'!C31</f>
        <v>0</v>
      </c>
      <c r="C29">
        <f>Produkte!D73</f>
        <v>0</v>
      </c>
      <c r="D29"/>
      <c r="E29"/>
      <c r="F29"/>
      <c r="G29"/>
      <c r="H29"/>
      <c r="I29"/>
      <c r="J29"/>
    </row>
    <row r="30" spans="1:10" ht="30" customHeight="1" x14ac:dyDescent="0.25">
      <c r="A30">
        <f>'Adressdaten der TeilnehmerInnen'!B32</f>
        <v>0</v>
      </c>
      <c r="B30">
        <f>'Adressdaten der TeilnehmerInnen'!C32</f>
        <v>0</v>
      </c>
      <c r="C30">
        <f>Produkte!E73</f>
        <v>0</v>
      </c>
      <c r="D30"/>
      <c r="E30"/>
      <c r="F30"/>
      <c r="G30"/>
      <c r="H30"/>
      <c r="I30"/>
      <c r="J30"/>
    </row>
    <row r="31" spans="1:10" ht="30" customHeight="1" x14ac:dyDescent="0.25">
      <c r="A31">
        <f>'Adressdaten der TeilnehmerInnen'!B33</f>
        <v>0</v>
      </c>
      <c r="B31">
        <f>'Adressdaten der TeilnehmerInnen'!C33</f>
        <v>0</v>
      </c>
      <c r="C31">
        <f>Produkte!C76</f>
        <v>0</v>
      </c>
      <c r="D31"/>
      <c r="E31"/>
      <c r="F31"/>
      <c r="G31"/>
      <c r="H31"/>
      <c r="I31" t="s">
        <v>0</v>
      </c>
      <c r="J31"/>
    </row>
    <row r="32" spans="1:10" ht="30" customHeight="1" x14ac:dyDescent="0.25">
      <c r="A32">
        <f>'Adressdaten der TeilnehmerInnen'!B34</f>
        <v>0</v>
      </c>
      <c r="B32">
        <f>'Adressdaten der TeilnehmerInnen'!C34</f>
        <v>0</v>
      </c>
      <c r="C32">
        <f>Produkte!D76</f>
        <v>0</v>
      </c>
      <c r="D32"/>
      <c r="E32"/>
      <c r="F32"/>
      <c r="G32"/>
      <c r="H32"/>
      <c r="I32"/>
      <c r="J32"/>
    </row>
    <row r="33" spans="1:10" ht="30" customHeight="1" x14ac:dyDescent="0.25">
      <c r="A33">
        <f>'Adressdaten der TeilnehmerInnen'!B35</f>
        <v>0</v>
      </c>
      <c r="B33">
        <f>'Adressdaten der TeilnehmerInnen'!C35</f>
        <v>0</v>
      </c>
      <c r="C33">
        <f>Produkte!E76</f>
        <v>0</v>
      </c>
      <c r="D33"/>
      <c r="E33"/>
      <c r="F33"/>
      <c r="G33"/>
      <c r="H33"/>
      <c r="I33"/>
      <c r="J33"/>
    </row>
    <row r="34" spans="1:10" ht="30" customHeight="1" x14ac:dyDescent="0.25">
      <c r="A34">
        <f>'Adressdaten der TeilnehmerInnen'!B36</f>
        <v>0</v>
      </c>
      <c r="B34">
        <f>'Adressdaten der TeilnehmerInnen'!C36</f>
        <v>0</v>
      </c>
      <c r="C34">
        <f>Produkte!C79</f>
        <v>0</v>
      </c>
      <c r="D34"/>
      <c r="E34"/>
      <c r="F34"/>
      <c r="G34"/>
      <c r="H34"/>
      <c r="I34" t="s">
        <v>0</v>
      </c>
      <c r="J34"/>
    </row>
    <row r="35" spans="1:10" ht="30" customHeight="1" x14ac:dyDescent="0.25">
      <c r="A35">
        <f>'Adressdaten der TeilnehmerInnen'!B37</f>
        <v>0</v>
      </c>
      <c r="B35">
        <f>'Adressdaten der TeilnehmerInnen'!C37</f>
        <v>0</v>
      </c>
      <c r="C35">
        <f>Produkte!D79</f>
        <v>0</v>
      </c>
      <c r="D35"/>
      <c r="E35"/>
      <c r="F35"/>
      <c r="G35"/>
      <c r="H35"/>
      <c r="I35"/>
      <c r="J35"/>
    </row>
    <row r="36" spans="1:10" ht="30" customHeight="1" x14ac:dyDescent="0.25">
      <c r="A36">
        <f>'Adressdaten der TeilnehmerInnen'!B38</f>
        <v>0</v>
      </c>
      <c r="B36">
        <f>'Adressdaten der TeilnehmerInnen'!C38</f>
        <v>0</v>
      </c>
      <c r="C36">
        <f>Produkte!E79</f>
        <v>0</v>
      </c>
      <c r="D36"/>
      <c r="E36"/>
      <c r="F36"/>
      <c r="G36"/>
      <c r="H36"/>
      <c r="I36"/>
      <c r="J36"/>
    </row>
    <row r="37" spans="1:10" ht="30" customHeight="1" x14ac:dyDescent="0.25">
      <c r="A37">
        <f>'Adressdaten der TeilnehmerInnen'!B39</f>
        <v>0</v>
      </c>
      <c r="B37">
        <f>'Adressdaten der TeilnehmerInnen'!C39</f>
        <v>0</v>
      </c>
      <c r="C37">
        <f>Produkte!C82</f>
        <v>0</v>
      </c>
      <c r="D37"/>
      <c r="E37"/>
      <c r="F37"/>
      <c r="G37"/>
      <c r="H37"/>
      <c r="I37" t="s">
        <v>0</v>
      </c>
      <c r="J37"/>
    </row>
    <row r="38" spans="1:10" ht="30" customHeight="1" x14ac:dyDescent="0.25">
      <c r="A38">
        <f>'Adressdaten der TeilnehmerInnen'!B40</f>
        <v>0</v>
      </c>
      <c r="B38">
        <f>'Adressdaten der TeilnehmerInnen'!C40</f>
        <v>0</v>
      </c>
      <c r="C38">
        <f>Produkte!D82</f>
        <v>0</v>
      </c>
      <c r="D38"/>
      <c r="E38"/>
      <c r="F38"/>
      <c r="G38"/>
      <c r="H38"/>
      <c r="I38"/>
      <c r="J38"/>
    </row>
    <row r="39" spans="1:10" ht="30" customHeight="1" x14ac:dyDescent="0.25">
      <c r="A39">
        <f>'Adressdaten der TeilnehmerInnen'!B41</f>
        <v>0</v>
      </c>
      <c r="B39">
        <f>'Adressdaten der TeilnehmerInnen'!C41</f>
        <v>0</v>
      </c>
      <c r="C39">
        <f>Produkte!E82</f>
        <v>0</v>
      </c>
      <c r="D39"/>
      <c r="E39"/>
      <c r="F39"/>
      <c r="G39"/>
      <c r="H39"/>
      <c r="I39"/>
      <c r="J39"/>
    </row>
    <row r="40" spans="1:10" ht="30" customHeight="1" x14ac:dyDescent="0.25">
      <c r="A40">
        <f>'Adressdaten der TeilnehmerInnen'!B42</f>
        <v>0</v>
      </c>
      <c r="B40">
        <f>'Adressdaten der TeilnehmerInnen'!C42</f>
        <v>0</v>
      </c>
      <c r="C40">
        <f>Produkte!C85</f>
        <v>0</v>
      </c>
      <c r="D40"/>
      <c r="E40"/>
      <c r="F40"/>
      <c r="G40"/>
      <c r="H40"/>
      <c r="I40" t="s">
        <v>0</v>
      </c>
      <c r="J40"/>
    </row>
    <row r="41" spans="1:10" ht="30" customHeight="1" x14ac:dyDescent="0.25">
      <c r="A41">
        <f>'Adressdaten der TeilnehmerInnen'!B43</f>
        <v>0</v>
      </c>
      <c r="B41">
        <f>'Adressdaten der TeilnehmerInnen'!C43</f>
        <v>0</v>
      </c>
      <c r="C41">
        <f>Produkte!D85</f>
        <v>0</v>
      </c>
      <c r="D41"/>
      <c r="E41"/>
      <c r="F41"/>
      <c r="G41"/>
      <c r="H41"/>
      <c r="I41"/>
      <c r="J41"/>
    </row>
    <row r="42" spans="1:10" ht="30" customHeight="1" x14ac:dyDescent="0.25">
      <c r="A42">
        <f>'Adressdaten der TeilnehmerInnen'!B44</f>
        <v>0</v>
      </c>
      <c r="B42">
        <f>'Adressdaten der TeilnehmerInnen'!C44</f>
        <v>0</v>
      </c>
      <c r="C42">
        <f>Produkte!E85</f>
        <v>0</v>
      </c>
      <c r="D42"/>
      <c r="E42"/>
      <c r="F42"/>
      <c r="G42"/>
      <c r="H42"/>
      <c r="I42"/>
      <c r="J42"/>
    </row>
    <row r="43" spans="1:10" ht="30" customHeight="1" x14ac:dyDescent="0.25">
      <c r="A43">
        <f>'Adressdaten der TeilnehmerInnen'!B45</f>
        <v>0</v>
      </c>
      <c r="B43">
        <f>'Adressdaten der TeilnehmerInnen'!C45</f>
        <v>0</v>
      </c>
      <c r="C43">
        <f>Produkte!C88</f>
        <v>0</v>
      </c>
      <c r="D43"/>
      <c r="E43"/>
      <c r="F43"/>
      <c r="G43"/>
      <c r="H43"/>
      <c r="I43" t="s">
        <v>0</v>
      </c>
      <c r="J43"/>
    </row>
    <row r="44" spans="1:10" ht="30" customHeight="1" x14ac:dyDescent="0.25">
      <c r="A44">
        <f>'Adressdaten der TeilnehmerInnen'!B46</f>
        <v>0</v>
      </c>
      <c r="B44">
        <f>'Adressdaten der TeilnehmerInnen'!C46</f>
        <v>0</v>
      </c>
      <c r="C44">
        <f>Produkte!D88</f>
        <v>0</v>
      </c>
      <c r="D44"/>
      <c r="E44"/>
      <c r="F44"/>
      <c r="G44"/>
      <c r="H44"/>
      <c r="I44"/>
      <c r="J44"/>
    </row>
    <row r="45" spans="1:10" ht="30" customHeight="1" x14ac:dyDescent="0.25">
      <c r="A45">
        <f>'Adressdaten der TeilnehmerInnen'!B47</f>
        <v>0</v>
      </c>
      <c r="B45">
        <f>'Adressdaten der TeilnehmerInnen'!C47</f>
        <v>0</v>
      </c>
      <c r="C45">
        <f>Produkte!E88</f>
        <v>0</v>
      </c>
      <c r="D45"/>
      <c r="E45"/>
      <c r="F45"/>
      <c r="G45"/>
      <c r="H45"/>
      <c r="I45"/>
      <c r="J45"/>
    </row>
    <row r="46" spans="1:10" ht="30" customHeight="1" x14ac:dyDescent="0.25">
      <c r="A46">
        <f>'Adressdaten der TeilnehmerInnen'!B48</f>
        <v>0</v>
      </c>
      <c r="B46">
        <f>'Adressdaten der TeilnehmerInnen'!C48</f>
        <v>0</v>
      </c>
      <c r="C46">
        <f>Produkte!C91</f>
        <v>0</v>
      </c>
      <c r="D46"/>
      <c r="E46"/>
      <c r="F46"/>
      <c r="G46"/>
      <c r="H46"/>
      <c r="I46" t="s">
        <v>0</v>
      </c>
      <c r="J46"/>
    </row>
    <row r="47" spans="1:10" ht="30" customHeight="1" x14ac:dyDescent="0.25">
      <c r="A47">
        <f>'Adressdaten der TeilnehmerInnen'!B49</f>
        <v>0</v>
      </c>
      <c r="B47">
        <f>'Adressdaten der TeilnehmerInnen'!C49</f>
        <v>0</v>
      </c>
      <c r="C47">
        <f>Produkte!D91</f>
        <v>0</v>
      </c>
      <c r="D47"/>
      <c r="E47"/>
      <c r="F47"/>
      <c r="G47"/>
      <c r="H47"/>
      <c r="I47"/>
      <c r="J47"/>
    </row>
    <row r="48" spans="1:10" ht="30" customHeight="1" x14ac:dyDescent="0.25">
      <c r="A48">
        <f>'Adressdaten der TeilnehmerInnen'!B50</f>
        <v>0</v>
      </c>
      <c r="B48">
        <f>'Adressdaten der TeilnehmerInnen'!C50</f>
        <v>0</v>
      </c>
      <c r="C48">
        <f>Produkte!E91</f>
        <v>0</v>
      </c>
      <c r="D48"/>
      <c r="E48"/>
      <c r="F48"/>
      <c r="G48"/>
      <c r="H48"/>
      <c r="I48"/>
      <c r="J48"/>
    </row>
    <row r="49" spans="1:10" ht="30" customHeight="1" x14ac:dyDescent="0.25">
      <c r="A49">
        <f>'Adressdaten der TeilnehmerInnen'!B51</f>
        <v>0</v>
      </c>
      <c r="B49">
        <f>'Adressdaten der TeilnehmerInnen'!C51</f>
        <v>0</v>
      </c>
      <c r="C49">
        <f>Produkte!C94</f>
        <v>0</v>
      </c>
      <c r="D49"/>
      <c r="E49"/>
      <c r="F49"/>
      <c r="G49"/>
      <c r="H49"/>
      <c r="I49" t="s">
        <v>0</v>
      </c>
      <c r="J49"/>
    </row>
    <row r="50" spans="1:10" ht="30" customHeight="1" x14ac:dyDescent="0.25">
      <c r="A50">
        <f>'Adressdaten der TeilnehmerInnen'!B52</f>
        <v>0</v>
      </c>
      <c r="B50">
        <f>'Adressdaten der TeilnehmerInnen'!C52</f>
        <v>0</v>
      </c>
      <c r="C50">
        <f>Produkte!D94</f>
        <v>0</v>
      </c>
      <c r="D50"/>
      <c r="E50"/>
      <c r="F50"/>
      <c r="G50"/>
      <c r="H50"/>
      <c r="I50"/>
      <c r="J50"/>
    </row>
    <row r="51" spans="1:10" ht="30" customHeight="1" x14ac:dyDescent="0.25">
      <c r="A51">
        <f>'Adressdaten der TeilnehmerInnen'!B53</f>
        <v>0</v>
      </c>
      <c r="B51">
        <f>'Adressdaten der TeilnehmerInnen'!C53</f>
        <v>0</v>
      </c>
      <c r="C51">
        <f>Produkte!E94</f>
        <v>0</v>
      </c>
      <c r="D51"/>
      <c r="E51"/>
      <c r="F51"/>
      <c r="G51"/>
      <c r="H51"/>
      <c r="I51"/>
      <c r="J51"/>
    </row>
    <row r="52" spans="1:10" ht="30" customHeight="1" x14ac:dyDescent="0.25">
      <c r="A52">
        <f>'Adressdaten der TeilnehmerInnen'!B54</f>
        <v>0</v>
      </c>
      <c r="B52">
        <f>'Adressdaten der TeilnehmerInnen'!C54</f>
        <v>0</v>
      </c>
      <c r="C52">
        <f>Produkte!C97</f>
        <v>0</v>
      </c>
      <c r="D52"/>
      <c r="E52"/>
      <c r="F52"/>
      <c r="G52"/>
      <c r="H52"/>
      <c r="I52" t="s">
        <v>0</v>
      </c>
      <c r="J52"/>
    </row>
    <row r="53" spans="1:10" ht="30" customHeight="1" x14ac:dyDescent="0.25">
      <c r="A53">
        <f>'Adressdaten der TeilnehmerInnen'!B55</f>
        <v>0</v>
      </c>
      <c r="B53">
        <f>'Adressdaten der TeilnehmerInnen'!C55</f>
        <v>0</v>
      </c>
      <c r="C53">
        <f>Produkte!D97</f>
        <v>0</v>
      </c>
      <c r="D53"/>
      <c r="E53"/>
      <c r="F53"/>
      <c r="G53"/>
      <c r="H53"/>
      <c r="I53"/>
      <c r="J53"/>
    </row>
    <row r="54" spans="1:10" ht="30" customHeight="1" x14ac:dyDescent="0.25">
      <c r="A54">
        <f>'Adressdaten der TeilnehmerInnen'!B56</f>
        <v>0</v>
      </c>
      <c r="B54">
        <f>'Adressdaten der TeilnehmerInnen'!C56</f>
        <v>0</v>
      </c>
      <c r="C54">
        <f>Produkte!E97</f>
        <v>0</v>
      </c>
      <c r="D54"/>
      <c r="E54"/>
      <c r="F54"/>
      <c r="G54"/>
      <c r="H54"/>
      <c r="I54"/>
      <c r="J54"/>
    </row>
    <row r="55" spans="1:10" ht="30" customHeight="1" x14ac:dyDescent="0.25">
      <c r="A55">
        <f>'Adressdaten der TeilnehmerInnen'!B57</f>
        <v>0</v>
      </c>
      <c r="B55">
        <f>'Adressdaten der TeilnehmerInnen'!C57</f>
        <v>0</v>
      </c>
      <c r="C55">
        <f>Produkte!C100</f>
        <v>0</v>
      </c>
      <c r="D55"/>
      <c r="E55"/>
      <c r="F55"/>
      <c r="G55"/>
      <c r="H55"/>
      <c r="I55" t="s">
        <v>0</v>
      </c>
      <c r="J55"/>
    </row>
    <row r="56" spans="1:10" ht="30" customHeight="1" x14ac:dyDescent="0.25">
      <c r="A56">
        <f>'Adressdaten der TeilnehmerInnen'!B58</f>
        <v>0</v>
      </c>
      <c r="B56">
        <f>'Adressdaten der TeilnehmerInnen'!C58</f>
        <v>0</v>
      </c>
      <c r="C56">
        <f>Produkte!D100</f>
        <v>0</v>
      </c>
      <c r="D56"/>
      <c r="E56"/>
      <c r="F56"/>
      <c r="G56"/>
      <c r="H56"/>
      <c r="I56"/>
      <c r="J56"/>
    </row>
    <row r="57" spans="1:10" ht="30" customHeight="1" x14ac:dyDescent="0.25">
      <c r="A57">
        <f>'Adressdaten der TeilnehmerInnen'!B59</f>
        <v>0</v>
      </c>
      <c r="B57">
        <f>'Adressdaten der TeilnehmerInnen'!C59</f>
        <v>0</v>
      </c>
      <c r="C57">
        <f>Produkte!E100</f>
        <v>0</v>
      </c>
      <c r="D57"/>
      <c r="E57"/>
      <c r="F57"/>
      <c r="G57"/>
      <c r="H57"/>
      <c r="I57"/>
      <c r="J57"/>
    </row>
    <row r="58" spans="1:10" ht="30" customHeight="1" x14ac:dyDescent="0.25">
      <c r="A58">
        <f>'Adressdaten der TeilnehmerInnen'!B60</f>
        <v>0</v>
      </c>
      <c r="B58">
        <f>'Adressdaten der TeilnehmerInnen'!C60</f>
        <v>0</v>
      </c>
      <c r="C58">
        <f>Produkte!C103</f>
        <v>0</v>
      </c>
      <c r="D58"/>
      <c r="E58"/>
      <c r="F58"/>
      <c r="G58"/>
      <c r="H58"/>
      <c r="I58" t="s">
        <v>0</v>
      </c>
      <c r="J58"/>
    </row>
    <row r="59" spans="1:10" ht="30" customHeight="1" x14ac:dyDescent="0.25">
      <c r="A59">
        <f>'Adressdaten der TeilnehmerInnen'!B61</f>
        <v>0</v>
      </c>
      <c r="B59">
        <f>'Adressdaten der TeilnehmerInnen'!C61</f>
        <v>0</v>
      </c>
      <c r="C59">
        <f>Produkte!D103</f>
        <v>0</v>
      </c>
      <c r="D59"/>
      <c r="E59"/>
      <c r="F59"/>
      <c r="G59"/>
      <c r="H59"/>
      <c r="I59"/>
      <c r="J59"/>
    </row>
    <row r="60" spans="1:10" ht="30" customHeight="1" x14ac:dyDescent="0.25">
      <c r="A60">
        <f>'Adressdaten der TeilnehmerInnen'!B62</f>
        <v>0</v>
      </c>
      <c r="B60">
        <f>'Adressdaten der TeilnehmerInnen'!C62</f>
        <v>0</v>
      </c>
      <c r="C60">
        <f>Produkte!E103</f>
        <v>0</v>
      </c>
      <c r="D60"/>
      <c r="E60"/>
      <c r="F60"/>
      <c r="G60"/>
      <c r="H60"/>
      <c r="I60"/>
      <c r="J60"/>
    </row>
    <row r="61" spans="1:10" ht="30" customHeight="1" x14ac:dyDescent="0.25">
      <c r="A61">
        <f>'Adressdaten der TeilnehmerInnen'!B63</f>
        <v>0</v>
      </c>
      <c r="B61">
        <f>'Adressdaten der TeilnehmerInnen'!C63</f>
        <v>0</v>
      </c>
      <c r="C61">
        <f>Produkte!C106</f>
        <v>0</v>
      </c>
      <c r="D61"/>
      <c r="E61"/>
      <c r="F61"/>
      <c r="G61"/>
      <c r="H61"/>
      <c r="I61" t="s">
        <v>0</v>
      </c>
      <c r="J61"/>
    </row>
    <row r="62" spans="1:10" ht="30" customHeight="1" x14ac:dyDescent="0.25">
      <c r="A62">
        <f>'Adressdaten der TeilnehmerInnen'!B64</f>
        <v>0</v>
      </c>
      <c r="B62">
        <f>'Adressdaten der TeilnehmerInnen'!C64</f>
        <v>0</v>
      </c>
      <c r="C62">
        <f>Produkte!D106</f>
        <v>0</v>
      </c>
      <c r="D62"/>
      <c r="E62"/>
      <c r="F62"/>
      <c r="G62"/>
      <c r="H62"/>
      <c r="I62"/>
      <c r="J62"/>
    </row>
    <row r="63" spans="1:10" ht="30" customHeight="1" x14ac:dyDescent="0.25">
      <c r="A63">
        <f>'Adressdaten der TeilnehmerInnen'!B65</f>
        <v>0</v>
      </c>
      <c r="B63">
        <f>'Adressdaten der TeilnehmerInnen'!C65</f>
        <v>0</v>
      </c>
      <c r="C63">
        <f>Produkte!E106</f>
        <v>0</v>
      </c>
      <c r="D63"/>
      <c r="E63"/>
      <c r="F63"/>
      <c r="G63"/>
      <c r="H63"/>
      <c r="I63"/>
      <c r="J63"/>
    </row>
    <row r="64" spans="1:10" ht="30" customHeight="1" x14ac:dyDescent="0.25">
      <c r="A64">
        <f>'Adressdaten der TeilnehmerInnen'!B66</f>
        <v>0</v>
      </c>
      <c r="B64">
        <f>'Adressdaten der TeilnehmerInnen'!C66</f>
        <v>0</v>
      </c>
      <c r="C64">
        <f>Produkte!C109</f>
        <v>0</v>
      </c>
      <c r="D64"/>
      <c r="E64"/>
      <c r="F64"/>
      <c r="G64"/>
      <c r="H64"/>
      <c r="I64" t="s">
        <v>0</v>
      </c>
      <c r="J64"/>
    </row>
    <row r="65" spans="1:10" ht="30" customHeight="1" x14ac:dyDescent="0.25">
      <c r="A65">
        <f>'Adressdaten der TeilnehmerInnen'!B67</f>
        <v>0</v>
      </c>
      <c r="B65">
        <f>'Adressdaten der TeilnehmerInnen'!C67</f>
        <v>0</v>
      </c>
      <c r="C65">
        <f>Produkte!D109</f>
        <v>0</v>
      </c>
      <c r="D65"/>
      <c r="E65"/>
      <c r="F65"/>
      <c r="G65"/>
      <c r="H65"/>
      <c r="I65"/>
      <c r="J65"/>
    </row>
    <row r="66" spans="1:10" ht="30" customHeight="1" x14ac:dyDescent="0.25">
      <c r="A66">
        <f>'Adressdaten der TeilnehmerInnen'!B68</f>
        <v>0</v>
      </c>
      <c r="B66">
        <f>'Adressdaten der TeilnehmerInnen'!C68</f>
        <v>0</v>
      </c>
      <c r="C66">
        <f>Produkte!E109</f>
        <v>0</v>
      </c>
      <c r="D66"/>
      <c r="E66"/>
      <c r="F66"/>
      <c r="G66"/>
      <c r="H66"/>
      <c r="I66"/>
      <c r="J66"/>
    </row>
    <row r="67" spans="1:10" ht="30" customHeight="1" x14ac:dyDescent="0.25">
      <c r="A67">
        <f>'Adressdaten der TeilnehmerInnen'!B69</f>
        <v>0</v>
      </c>
      <c r="B67">
        <f>'Adressdaten der TeilnehmerInnen'!C69</f>
        <v>0</v>
      </c>
      <c r="C67">
        <f>Produkte!C112</f>
        <v>0</v>
      </c>
      <c r="D67"/>
      <c r="E67"/>
      <c r="F67"/>
      <c r="G67"/>
      <c r="H67"/>
      <c r="I67" t="s">
        <v>0</v>
      </c>
      <c r="J67"/>
    </row>
    <row r="68" spans="1:10" ht="30" customHeight="1" x14ac:dyDescent="0.25">
      <c r="A68">
        <f>'Adressdaten der TeilnehmerInnen'!B70</f>
        <v>0</v>
      </c>
      <c r="B68">
        <f>'Adressdaten der TeilnehmerInnen'!C70</f>
        <v>0</v>
      </c>
      <c r="C68">
        <f>Produkte!D112</f>
        <v>0</v>
      </c>
      <c r="D68"/>
      <c r="E68"/>
      <c r="F68"/>
      <c r="G68"/>
      <c r="H68"/>
      <c r="I68"/>
      <c r="J68"/>
    </row>
    <row r="69" spans="1:10" ht="30" customHeight="1" x14ac:dyDescent="0.25">
      <c r="A69">
        <f>'Adressdaten der TeilnehmerInnen'!B71</f>
        <v>0</v>
      </c>
      <c r="B69">
        <f>'Adressdaten der TeilnehmerInnen'!C71</f>
        <v>0</v>
      </c>
      <c r="C69">
        <f>Produkte!E112</f>
        <v>0</v>
      </c>
      <c r="D69"/>
      <c r="E69"/>
      <c r="F69"/>
      <c r="G69"/>
      <c r="H69"/>
      <c r="I69"/>
      <c r="J69"/>
    </row>
    <row r="70" spans="1:10" ht="30" customHeight="1" x14ac:dyDescent="0.25">
      <c r="A70">
        <f>'Adressdaten der TeilnehmerInnen'!B72</f>
        <v>0</v>
      </c>
      <c r="B70">
        <f>'Adressdaten der TeilnehmerInnen'!C72</f>
        <v>0</v>
      </c>
      <c r="C70">
        <f>Produkte!C115</f>
        <v>0</v>
      </c>
      <c r="D70"/>
      <c r="E70"/>
      <c r="F70"/>
      <c r="G70"/>
      <c r="H70"/>
      <c r="I70" t="s">
        <v>0</v>
      </c>
      <c r="J70"/>
    </row>
    <row r="71" spans="1:10" ht="30" customHeight="1" x14ac:dyDescent="0.25">
      <c r="A71">
        <f>'Adressdaten der TeilnehmerInnen'!B73</f>
        <v>0</v>
      </c>
      <c r="B71">
        <f>'Adressdaten der TeilnehmerInnen'!C73</f>
        <v>0</v>
      </c>
      <c r="C71">
        <f>Produkte!D115</f>
        <v>0</v>
      </c>
      <c r="D71"/>
      <c r="E71"/>
      <c r="F71"/>
      <c r="G71"/>
      <c r="H71"/>
      <c r="I71"/>
      <c r="J71"/>
    </row>
    <row r="72" spans="1:10" ht="30" customHeight="1" x14ac:dyDescent="0.25">
      <c r="A72">
        <f>'Adressdaten der TeilnehmerInnen'!B74</f>
        <v>0</v>
      </c>
      <c r="B72">
        <f>'Adressdaten der TeilnehmerInnen'!C74</f>
        <v>0</v>
      </c>
      <c r="C72">
        <f>Produkte!E115</f>
        <v>0</v>
      </c>
      <c r="D72"/>
      <c r="E72"/>
      <c r="F72"/>
      <c r="G72"/>
      <c r="H72"/>
      <c r="I72"/>
      <c r="J72"/>
    </row>
    <row r="73" spans="1:10" ht="30" customHeight="1" x14ac:dyDescent="0.25">
      <c r="A73">
        <f>'Adressdaten der TeilnehmerInnen'!B75</f>
        <v>0</v>
      </c>
      <c r="B73">
        <f>'Adressdaten der TeilnehmerInnen'!C75</f>
        <v>0</v>
      </c>
      <c r="C73">
        <f>Produkte!C118</f>
        <v>0</v>
      </c>
      <c r="D73"/>
      <c r="E73"/>
      <c r="F73"/>
      <c r="G73"/>
      <c r="H73"/>
      <c r="I73" t="s">
        <v>0</v>
      </c>
      <c r="J73"/>
    </row>
    <row r="74" spans="1:10" ht="30" customHeight="1" x14ac:dyDescent="0.25">
      <c r="A74">
        <f>'Adressdaten der TeilnehmerInnen'!B76</f>
        <v>0</v>
      </c>
      <c r="B74">
        <f>'Adressdaten der TeilnehmerInnen'!C76</f>
        <v>0</v>
      </c>
      <c r="C74">
        <f>Produkte!D118</f>
        <v>0</v>
      </c>
      <c r="D74"/>
      <c r="E74"/>
      <c r="F74"/>
      <c r="G74"/>
      <c r="H74"/>
      <c r="I74"/>
      <c r="J74"/>
    </row>
    <row r="75" spans="1:10" ht="30" customHeight="1" x14ac:dyDescent="0.25">
      <c r="A75">
        <f>'Adressdaten der TeilnehmerInnen'!B77</f>
        <v>0</v>
      </c>
      <c r="B75">
        <f>'Adressdaten der TeilnehmerInnen'!C77</f>
        <v>0</v>
      </c>
      <c r="C75">
        <f>Produkte!E118</f>
        <v>0</v>
      </c>
      <c r="D75"/>
      <c r="E75"/>
      <c r="F75"/>
      <c r="G75"/>
      <c r="H75"/>
      <c r="I75"/>
      <c r="J75"/>
    </row>
    <row r="76" spans="1:10" ht="30" customHeight="1" x14ac:dyDescent="0.25">
      <c r="A76">
        <f>'Adressdaten der TeilnehmerInnen'!B78</f>
        <v>0</v>
      </c>
      <c r="B76">
        <f>'Adressdaten der TeilnehmerInnen'!C78</f>
        <v>0</v>
      </c>
      <c r="C76">
        <f>Produkte!C121</f>
        <v>0</v>
      </c>
      <c r="D76"/>
      <c r="E76"/>
      <c r="F76"/>
      <c r="G76"/>
      <c r="H76"/>
      <c r="I76" t="s">
        <v>0</v>
      </c>
      <c r="J76"/>
    </row>
    <row r="77" spans="1:10" ht="30" customHeight="1" x14ac:dyDescent="0.25">
      <c r="A77">
        <f>'Adressdaten der TeilnehmerInnen'!B79</f>
        <v>0</v>
      </c>
      <c r="B77">
        <f>'Adressdaten der TeilnehmerInnen'!C79</f>
        <v>0</v>
      </c>
      <c r="C77">
        <f>Produkte!D121</f>
        <v>0</v>
      </c>
      <c r="D77"/>
      <c r="E77"/>
      <c r="F77"/>
      <c r="G77"/>
      <c r="H77"/>
      <c r="I77"/>
      <c r="J77"/>
    </row>
    <row r="78" spans="1:10" ht="30" customHeight="1" x14ac:dyDescent="0.25">
      <c r="A78">
        <f>'Adressdaten der TeilnehmerInnen'!B80</f>
        <v>0</v>
      </c>
      <c r="B78">
        <f>'Adressdaten der TeilnehmerInnen'!C80</f>
        <v>0</v>
      </c>
      <c r="C78">
        <f>Produkte!E121</f>
        <v>0</v>
      </c>
      <c r="D78"/>
      <c r="E78"/>
      <c r="F78"/>
      <c r="G78"/>
      <c r="H78"/>
      <c r="I78"/>
      <c r="J78"/>
    </row>
    <row r="79" spans="1:10" ht="30" customHeight="1" x14ac:dyDescent="0.25">
      <c r="A79">
        <f>'Adressdaten der TeilnehmerInnen'!B81</f>
        <v>0</v>
      </c>
      <c r="B79">
        <f>'Adressdaten der TeilnehmerInnen'!C81</f>
        <v>0</v>
      </c>
      <c r="C79">
        <f>Produkte!C124</f>
        <v>0</v>
      </c>
      <c r="D79"/>
      <c r="E79"/>
      <c r="F79"/>
      <c r="G79"/>
      <c r="H79"/>
      <c r="I79" t="s">
        <v>0</v>
      </c>
      <c r="J79"/>
    </row>
    <row r="80" spans="1:10" ht="30" customHeight="1" x14ac:dyDescent="0.25">
      <c r="A80">
        <f>'Adressdaten der TeilnehmerInnen'!B82</f>
        <v>0</v>
      </c>
      <c r="B80">
        <f>'Adressdaten der TeilnehmerInnen'!C82</f>
        <v>0</v>
      </c>
      <c r="C80">
        <f>Produkte!D124</f>
        <v>0</v>
      </c>
      <c r="D80"/>
      <c r="E80"/>
      <c r="F80"/>
      <c r="G80"/>
      <c r="H80"/>
      <c r="I80"/>
      <c r="J80"/>
    </row>
    <row r="81" spans="1:10" ht="30" customHeight="1" x14ac:dyDescent="0.25">
      <c r="A81">
        <f>'Adressdaten der TeilnehmerInnen'!B83</f>
        <v>0</v>
      </c>
      <c r="B81">
        <f>'Adressdaten der TeilnehmerInnen'!C83</f>
        <v>0</v>
      </c>
      <c r="C81">
        <f>Produkte!E124</f>
        <v>0</v>
      </c>
      <c r="D81"/>
      <c r="E81"/>
      <c r="F81"/>
      <c r="G81"/>
      <c r="H81"/>
      <c r="I81"/>
      <c r="J81"/>
    </row>
    <row r="82" spans="1:10" ht="30" customHeight="1" x14ac:dyDescent="0.25">
      <c r="A82">
        <f>'Adressdaten der TeilnehmerInnen'!B84</f>
        <v>0</v>
      </c>
      <c r="B82">
        <f>'Adressdaten der TeilnehmerInnen'!C84</f>
        <v>0</v>
      </c>
      <c r="C82">
        <f>Produkte!C127</f>
        <v>0</v>
      </c>
      <c r="D82"/>
      <c r="E82"/>
      <c r="F82"/>
      <c r="G82"/>
      <c r="H82"/>
      <c r="I82" t="s">
        <v>0</v>
      </c>
      <c r="J82"/>
    </row>
    <row r="83" spans="1:10" ht="30" customHeight="1" x14ac:dyDescent="0.25">
      <c r="A83">
        <f>'Adressdaten der TeilnehmerInnen'!B85</f>
        <v>0</v>
      </c>
      <c r="B83">
        <f>'Adressdaten der TeilnehmerInnen'!C85</f>
        <v>0</v>
      </c>
      <c r="C83">
        <f>Produkte!D127</f>
        <v>0</v>
      </c>
      <c r="D83"/>
      <c r="E83"/>
      <c r="F83"/>
      <c r="G83"/>
      <c r="H83"/>
      <c r="I83"/>
      <c r="J83"/>
    </row>
    <row r="84" spans="1:10" ht="30" customHeight="1" x14ac:dyDescent="0.25">
      <c r="A84">
        <f>'Adressdaten der TeilnehmerInnen'!B86</f>
        <v>0</v>
      </c>
      <c r="B84">
        <f>'Adressdaten der TeilnehmerInnen'!C86</f>
        <v>0</v>
      </c>
      <c r="C84">
        <f>Produkte!E127</f>
        <v>0</v>
      </c>
      <c r="D84"/>
      <c r="E84"/>
      <c r="F84"/>
      <c r="G84"/>
      <c r="H84"/>
      <c r="I84"/>
      <c r="J84"/>
    </row>
    <row r="85" spans="1:10" ht="30" customHeight="1" x14ac:dyDescent="0.25">
      <c r="A85">
        <f>'Adressdaten der TeilnehmerInnen'!B87</f>
        <v>0</v>
      </c>
      <c r="B85">
        <f>'Adressdaten der TeilnehmerInnen'!C87</f>
        <v>0</v>
      </c>
      <c r="C85">
        <f>Produkte!C130</f>
        <v>0</v>
      </c>
      <c r="D85"/>
      <c r="E85"/>
      <c r="F85"/>
      <c r="G85"/>
      <c r="H85"/>
      <c r="I85" t="s">
        <v>0</v>
      </c>
      <c r="J85"/>
    </row>
    <row r="86" spans="1:10" ht="30" customHeight="1" x14ac:dyDescent="0.25">
      <c r="A86">
        <f>'Adressdaten der TeilnehmerInnen'!B88</f>
        <v>0</v>
      </c>
      <c r="B86">
        <f>'Adressdaten der TeilnehmerInnen'!C88</f>
        <v>0</v>
      </c>
      <c r="C86">
        <f>Produkte!D130</f>
        <v>0</v>
      </c>
      <c r="D86"/>
      <c r="E86"/>
      <c r="F86"/>
      <c r="G86"/>
      <c r="H86"/>
      <c r="I86"/>
      <c r="J86"/>
    </row>
    <row r="87" spans="1:10" ht="30" customHeight="1" x14ac:dyDescent="0.25">
      <c r="A87">
        <f>'Adressdaten der TeilnehmerInnen'!B89</f>
        <v>0</v>
      </c>
      <c r="B87">
        <f>'Adressdaten der TeilnehmerInnen'!C89</f>
        <v>0</v>
      </c>
      <c r="C87">
        <f>Produkte!E130</f>
        <v>0</v>
      </c>
      <c r="D87"/>
      <c r="E87"/>
      <c r="F87"/>
      <c r="G87"/>
      <c r="H87"/>
      <c r="I87"/>
      <c r="J87"/>
    </row>
    <row r="88" spans="1:10" ht="30" customHeight="1" x14ac:dyDescent="0.25">
      <c r="A88">
        <f>'Adressdaten der TeilnehmerInnen'!B90</f>
        <v>0</v>
      </c>
      <c r="B88">
        <f>'Adressdaten der TeilnehmerInnen'!C90</f>
        <v>0</v>
      </c>
      <c r="C88">
        <f>Produkte!C133</f>
        <v>0</v>
      </c>
      <c r="D88"/>
      <c r="E88"/>
      <c r="F88"/>
      <c r="G88"/>
      <c r="H88"/>
      <c r="I88" t="s">
        <v>0</v>
      </c>
      <c r="J88"/>
    </row>
    <row r="89" spans="1:10" ht="30" customHeight="1" x14ac:dyDescent="0.25">
      <c r="A89">
        <f>'Adressdaten der TeilnehmerInnen'!B91</f>
        <v>0</v>
      </c>
      <c r="B89">
        <f>'Adressdaten der TeilnehmerInnen'!C91</f>
        <v>0</v>
      </c>
      <c r="C89">
        <f>Produkte!D133</f>
        <v>0</v>
      </c>
      <c r="D89"/>
      <c r="E89"/>
      <c r="F89"/>
      <c r="G89"/>
      <c r="H89"/>
      <c r="I89"/>
      <c r="J89"/>
    </row>
    <row r="90" spans="1:10" ht="30" customHeight="1" x14ac:dyDescent="0.25">
      <c r="A90">
        <f>'Adressdaten der TeilnehmerInnen'!B92</f>
        <v>0</v>
      </c>
      <c r="B90">
        <f>'Adressdaten der TeilnehmerInnen'!C92</f>
        <v>0</v>
      </c>
      <c r="C90">
        <f>Produkte!E133</f>
        <v>0</v>
      </c>
      <c r="D90"/>
      <c r="E90"/>
      <c r="F90"/>
      <c r="G90"/>
      <c r="H90"/>
      <c r="I90"/>
      <c r="J90"/>
    </row>
    <row r="91" spans="1:10" ht="30" customHeight="1" x14ac:dyDescent="0.25">
      <c r="A91">
        <f>'Adressdaten der TeilnehmerInnen'!B93</f>
        <v>0</v>
      </c>
      <c r="B91">
        <f>'Adressdaten der TeilnehmerInnen'!C93</f>
        <v>0</v>
      </c>
      <c r="C91">
        <f>Produkte!C136</f>
        <v>0</v>
      </c>
      <c r="D91"/>
      <c r="E91"/>
      <c r="F91"/>
      <c r="G91"/>
      <c r="H91"/>
      <c r="I91" t="s">
        <v>0</v>
      </c>
      <c r="J91"/>
    </row>
    <row r="92" spans="1:10" ht="30" customHeight="1" x14ac:dyDescent="0.25">
      <c r="A92">
        <f>'Adressdaten der TeilnehmerInnen'!B94</f>
        <v>0</v>
      </c>
      <c r="B92">
        <f>'Adressdaten der TeilnehmerInnen'!C94</f>
        <v>0</v>
      </c>
      <c r="C92">
        <f>Produkte!D136</f>
        <v>0</v>
      </c>
      <c r="D92"/>
      <c r="E92"/>
      <c r="F92"/>
      <c r="G92"/>
      <c r="H92"/>
      <c r="I92"/>
      <c r="J92"/>
    </row>
    <row r="93" spans="1:10" ht="30" customHeight="1" x14ac:dyDescent="0.25">
      <c r="A93">
        <f>'Adressdaten der TeilnehmerInnen'!B95</f>
        <v>0</v>
      </c>
      <c r="B93">
        <f>'Adressdaten der TeilnehmerInnen'!C95</f>
        <v>0</v>
      </c>
      <c r="C93">
        <f>Produkte!E136</f>
        <v>0</v>
      </c>
      <c r="D93"/>
      <c r="E93"/>
      <c r="F93"/>
      <c r="G93"/>
      <c r="H93"/>
      <c r="I93"/>
      <c r="J93"/>
    </row>
    <row r="94" spans="1:10" ht="30" customHeight="1" x14ac:dyDescent="0.25">
      <c r="A94">
        <f>'Adressdaten der TeilnehmerInnen'!B96</f>
        <v>0</v>
      </c>
      <c r="B94">
        <f>'Adressdaten der TeilnehmerInnen'!C96</f>
        <v>0</v>
      </c>
      <c r="C94">
        <f>Produkte!C139</f>
        <v>0</v>
      </c>
      <c r="D94"/>
      <c r="E94"/>
      <c r="F94"/>
      <c r="G94"/>
      <c r="H94"/>
      <c r="I94" t="s">
        <v>0</v>
      </c>
      <c r="J94"/>
    </row>
    <row r="95" spans="1:10" ht="30" customHeight="1" x14ac:dyDescent="0.25">
      <c r="A95">
        <f>'Adressdaten der TeilnehmerInnen'!B97</f>
        <v>0</v>
      </c>
      <c r="B95">
        <f>'Adressdaten der TeilnehmerInnen'!C97</f>
        <v>0</v>
      </c>
      <c r="C95">
        <f>Produkte!D139</f>
        <v>0</v>
      </c>
      <c r="D95"/>
      <c r="E95"/>
      <c r="F95"/>
      <c r="G95"/>
      <c r="H95"/>
      <c r="I95"/>
      <c r="J95"/>
    </row>
    <row r="96" spans="1:10" ht="30" customHeight="1" x14ac:dyDescent="0.25">
      <c r="A96">
        <f>'Adressdaten der TeilnehmerInnen'!B98</f>
        <v>0</v>
      </c>
      <c r="B96">
        <f>'Adressdaten der TeilnehmerInnen'!C98</f>
        <v>0</v>
      </c>
      <c r="C96">
        <f>Produkte!E139</f>
        <v>0</v>
      </c>
      <c r="D96"/>
      <c r="E96"/>
      <c r="F96"/>
      <c r="G96"/>
      <c r="H96"/>
      <c r="I96"/>
      <c r="J96"/>
    </row>
    <row r="97" spans="1:10" ht="30" customHeight="1" x14ac:dyDescent="0.25">
      <c r="A97">
        <f>'Adressdaten der TeilnehmerInnen'!B99</f>
        <v>0</v>
      </c>
      <c r="B97">
        <f>'Adressdaten der TeilnehmerInnen'!C99</f>
        <v>0</v>
      </c>
      <c r="C97">
        <f>Produkte!C142</f>
        <v>0</v>
      </c>
      <c r="D97"/>
      <c r="E97"/>
      <c r="F97"/>
      <c r="G97"/>
      <c r="H97"/>
      <c r="I97" t="s">
        <v>0</v>
      </c>
      <c r="J97"/>
    </row>
    <row r="98" spans="1:10" ht="30" customHeight="1" x14ac:dyDescent="0.25">
      <c r="A98">
        <f>'Adressdaten der TeilnehmerInnen'!B100</f>
        <v>0</v>
      </c>
      <c r="B98">
        <f>'Adressdaten der TeilnehmerInnen'!C100</f>
        <v>0</v>
      </c>
      <c r="C98">
        <f>Produkte!D142</f>
        <v>0</v>
      </c>
      <c r="D98"/>
      <c r="E98"/>
      <c r="F98"/>
      <c r="G98"/>
      <c r="H98"/>
      <c r="I98"/>
      <c r="J98"/>
    </row>
    <row r="99" spans="1:10" ht="30" customHeight="1" x14ac:dyDescent="0.25">
      <c r="A99">
        <f>'Adressdaten der TeilnehmerInnen'!B101</f>
        <v>0</v>
      </c>
      <c r="B99">
        <f>'Adressdaten der TeilnehmerInnen'!C101</f>
        <v>0</v>
      </c>
      <c r="C99">
        <f>Produkte!E142</f>
        <v>0</v>
      </c>
      <c r="D99"/>
      <c r="E99"/>
      <c r="F99"/>
      <c r="G99"/>
      <c r="H99"/>
      <c r="I99"/>
      <c r="J99"/>
    </row>
    <row r="100" spans="1:10" ht="30" customHeight="1" x14ac:dyDescent="0.25">
      <c r="A100">
        <f>'Adressdaten der TeilnehmerInnen'!B102</f>
        <v>0</v>
      </c>
      <c r="B100">
        <f>'Adressdaten der TeilnehmerInnen'!C102</f>
        <v>0</v>
      </c>
      <c r="C100">
        <f>Produkte!C145</f>
        <v>0</v>
      </c>
      <c r="D100"/>
      <c r="E100"/>
      <c r="F100"/>
      <c r="G100"/>
      <c r="H100"/>
      <c r="I100" t="s">
        <v>0</v>
      </c>
      <c r="J100"/>
    </row>
    <row r="101" spans="1:10" ht="30" customHeight="1" x14ac:dyDescent="0.25">
      <c r="A101">
        <f>'Adressdaten der TeilnehmerInnen'!B103</f>
        <v>0</v>
      </c>
      <c r="B101">
        <f>'Adressdaten der TeilnehmerInnen'!C103</f>
        <v>0</v>
      </c>
      <c r="C101">
        <f>Produkte!D145</f>
        <v>0</v>
      </c>
      <c r="D101"/>
      <c r="E101"/>
      <c r="F101"/>
      <c r="G101"/>
      <c r="H101"/>
      <c r="I101"/>
      <c r="J101"/>
    </row>
    <row r="102" spans="1:10" ht="30" customHeight="1" x14ac:dyDescent="0.25">
      <c r="A102">
        <f>'Adressdaten der TeilnehmerInnen'!B104</f>
        <v>0</v>
      </c>
      <c r="B102">
        <f>'Adressdaten der TeilnehmerInnen'!C104</f>
        <v>0</v>
      </c>
      <c r="C102">
        <f>Produkte!E145</f>
        <v>0</v>
      </c>
      <c r="D102"/>
      <c r="E102"/>
      <c r="F102"/>
      <c r="G102"/>
      <c r="H102"/>
      <c r="I102"/>
      <c r="J102"/>
    </row>
    <row r="103" spans="1:10" ht="30" customHeight="1" x14ac:dyDescent="0.25">
      <c r="A103">
        <f>'Adressdaten der TeilnehmerInnen'!B105</f>
        <v>0</v>
      </c>
      <c r="B103">
        <f>'Adressdaten der TeilnehmerInnen'!C105</f>
        <v>0</v>
      </c>
      <c r="C103">
        <f>Produkte!C148</f>
        <v>0</v>
      </c>
      <c r="D103"/>
      <c r="E103"/>
      <c r="F103"/>
      <c r="G103"/>
      <c r="H103"/>
      <c r="I103" t="s">
        <v>0</v>
      </c>
      <c r="J103"/>
    </row>
    <row r="104" spans="1:10" ht="30" customHeight="1" x14ac:dyDescent="0.25">
      <c r="A104">
        <f>'Adressdaten der TeilnehmerInnen'!B106</f>
        <v>0</v>
      </c>
      <c r="B104">
        <f>'Adressdaten der TeilnehmerInnen'!C106</f>
        <v>0</v>
      </c>
      <c r="C104">
        <f>Produkte!D148</f>
        <v>0</v>
      </c>
      <c r="D104"/>
      <c r="E104"/>
      <c r="F104"/>
      <c r="G104"/>
      <c r="H104"/>
      <c r="I104"/>
      <c r="J104"/>
    </row>
    <row r="105" spans="1:10" ht="30" customHeight="1" x14ac:dyDescent="0.25">
      <c r="A105">
        <f>'Adressdaten der TeilnehmerInnen'!B107</f>
        <v>0</v>
      </c>
      <c r="B105">
        <f>'Adressdaten der TeilnehmerInnen'!C107</f>
        <v>0</v>
      </c>
      <c r="C105">
        <f>Produkte!E148</f>
        <v>0</v>
      </c>
      <c r="D105"/>
      <c r="E105"/>
      <c r="F105"/>
      <c r="G105"/>
      <c r="H105"/>
      <c r="I105"/>
      <c r="J105"/>
    </row>
    <row r="106" spans="1:10" ht="30" customHeight="1" x14ac:dyDescent="0.25">
      <c r="A106">
        <f>'Adressdaten der TeilnehmerInnen'!B108</f>
        <v>0</v>
      </c>
      <c r="B106">
        <f>'Adressdaten der TeilnehmerInnen'!C108</f>
        <v>0</v>
      </c>
      <c r="C106">
        <f>Produkte!C151</f>
        <v>0</v>
      </c>
      <c r="D106"/>
      <c r="E106"/>
      <c r="F106"/>
      <c r="G106"/>
      <c r="H106"/>
      <c r="I106" t="s">
        <v>0</v>
      </c>
      <c r="J106"/>
    </row>
    <row r="107" spans="1:10" ht="30" customHeight="1" x14ac:dyDescent="0.25">
      <c r="A107">
        <f>'Adressdaten der TeilnehmerInnen'!B109</f>
        <v>0</v>
      </c>
      <c r="B107">
        <f>'Adressdaten der TeilnehmerInnen'!C109</f>
        <v>0</v>
      </c>
      <c r="C107">
        <f>Produkte!D151</f>
        <v>0</v>
      </c>
      <c r="D107"/>
      <c r="E107"/>
      <c r="F107"/>
      <c r="G107"/>
      <c r="H107"/>
      <c r="I107"/>
      <c r="J107"/>
    </row>
    <row r="108" spans="1:10" ht="30" customHeight="1" x14ac:dyDescent="0.25">
      <c r="A108">
        <f>'Adressdaten der TeilnehmerInnen'!B110</f>
        <v>0</v>
      </c>
      <c r="B108">
        <f>'Adressdaten der TeilnehmerInnen'!C110</f>
        <v>0</v>
      </c>
      <c r="C108">
        <f>Produkte!E151</f>
        <v>0</v>
      </c>
      <c r="D108"/>
      <c r="E108"/>
      <c r="F108"/>
      <c r="G108"/>
      <c r="H108"/>
      <c r="I108"/>
      <c r="J108"/>
    </row>
    <row r="109" spans="1:10" ht="30" customHeight="1" x14ac:dyDescent="0.25">
      <c r="A109">
        <f>'Adressdaten der TeilnehmerInnen'!B111</f>
        <v>0</v>
      </c>
      <c r="B109">
        <f>'Adressdaten der TeilnehmerInnen'!C111</f>
        <v>0</v>
      </c>
      <c r="C109">
        <f>Produkte!C154</f>
        <v>0</v>
      </c>
      <c r="D109"/>
      <c r="E109"/>
      <c r="F109"/>
      <c r="G109"/>
      <c r="H109"/>
      <c r="I109" t="s">
        <v>0</v>
      </c>
      <c r="J109"/>
    </row>
    <row r="110" spans="1:10" ht="30" customHeight="1" x14ac:dyDescent="0.25">
      <c r="A110">
        <f>'Adressdaten der TeilnehmerInnen'!B112</f>
        <v>0</v>
      </c>
      <c r="B110">
        <f>'Adressdaten der TeilnehmerInnen'!C112</f>
        <v>0</v>
      </c>
      <c r="C110">
        <f>Produkte!D154</f>
        <v>0</v>
      </c>
      <c r="D110"/>
      <c r="E110"/>
      <c r="F110"/>
      <c r="G110"/>
      <c r="H110"/>
      <c r="I110"/>
      <c r="J110"/>
    </row>
    <row r="111" spans="1:10" ht="30" customHeight="1" x14ac:dyDescent="0.25">
      <c r="A111">
        <f>'Adressdaten der TeilnehmerInnen'!B113</f>
        <v>0</v>
      </c>
      <c r="B111">
        <f>'Adressdaten der TeilnehmerInnen'!C113</f>
        <v>0</v>
      </c>
      <c r="C111">
        <f>Produkte!E154</f>
        <v>0</v>
      </c>
      <c r="D111"/>
      <c r="E111"/>
      <c r="F111"/>
      <c r="G111"/>
      <c r="H111"/>
      <c r="I111"/>
      <c r="J111"/>
    </row>
    <row r="112" spans="1:10" ht="30" customHeight="1" x14ac:dyDescent="0.25">
      <c r="A112">
        <f>'Adressdaten der TeilnehmerInnen'!B114</f>
        <v>0</v>
      </c>
      <c r="B112">
        <f>'Adressdaten der TeilnehmerInnen'!C114</f>
        <v>0</v>
      </c>
      <c r="C112">
        <f>Produkte!C157</f>
        <v>0</v>
      </c>
      <c r="D112"/>
      <c r="E112"/>
      <c r="F112"/>
      <c r="G112"/>
      <c r="H112"/>
      <c r="I112" t="s">
        <v>0</v>
      </c>
      <c r="J112"/>
    </row>
    <row r="113" spans="1:10" ht="30" customHeight="1" x14ac:dyDescent="0.25">
      <c r="A113">
        <f>'Adressdaten der TeilnehmerInnen'!B115</f>
        <v>0</v>
      </c>
      <c r="B113">
        <f>'Adressdaten der TeilnehmerInnen'!C115</f>
        <v>0</v>
      </c>
      <c r="C113">
        <f>Produkte!D157</f>
        <v>0</v>
      </c>
      <c r="D113"/>
      <c r="E113"/>
      <c r="F113"/>
      <c r="G113"/>
      <c r="H113"/>
      <c r="I113"/>
      <c r="J113"/>
    </row>
    <row r="114" spans="1:10" ht="30" customHeight="1" x14ac:dyDescent="0.25">
      <c r="A114">
        <f>'Adressdaten der TeilnehmerInnen'!B116</f>
        <v>0</v>
      </c>
      <c r="B114">
        <f>'Adressdaten der TeilnehmerInnen'!C116</f>
        <v>0</v>
      </c>
      <c r="C114">
        <f>Produkte!E157</f>
        <v>0</v>
      </c>
      <c r="D114"/>
      <c r="E114"/>
      <c r="F114"/>
      <c r="G114"/>
      <c r="H114"/>
      <c r="I114"/>
      <c r="J114"/>
    </row>
    <row r="115" spans="1:10" ht="30" customHeight="1" x14ac:dyDescent="0.25">
      <c r="A115">
        <f>'Adressdaten der TeilnehmerInnen'!B117</f>
        <v>0</v>
      </c>
      <c r="B115">
        <f>'Adressdaten der TeilnehmerInnen'!C117</f>
        <v>0</v>
      </c>
      <c r="C115">
        <f>Produkte!C160</f>
        <v>0</v>
      </c>
      <c r="D115"/>
      <c r="E115"/>
      <c r="F115"/>
      <c r="G115"/>
      <c r="H115"/>
      <c r="I115" t="s">
        <v>0</v>
      </c>
      <c r="J115"/>
    </row>
    <row r="116" spans="1:10" ht="30" customHeight="1" x14ac:dyDescent="0.25">
      <c r="A116">
        <f>'Adressdaten der TeilnehmerInnen'!B118</f>
        <v>0</v>
      </c>
      <c r="B116">
        <f>'Adressdaten der TeilnehmerInnen'!C118</f>
        <v>0</v>
      </c>
      <c r="C116">
        <f>Produkte!D160</f>
        <v>0</v>
      </c>
      <c r="D116"/>
      <c r="E116"/>
      <c r="F116"/>
      <c r="G116"/>
      <c r="H116"/>
      <c r="I116"/>
      <c r="J116"/>
    </row>
    <row r="117" spans="1:10" ht="30" customHeight="1" x14ac:dyDescent="0.25">
      <c r="A117">
        <f>'Adressdaten der TeilnehmerInnen'!B119</f>
        <v>0</v>
      </c>
      <c r="B117">
        <f>'Adressdaten der TeilnehmerInnen'!C119</f>
        <v>0</v>
      </c>
      <c r="C117">
        <f>Produkte!E160</f>
        <v>0</v>
      </c>
      <c r="D117"/>
      <c r="E117"/>
      <c r="F117"/>
      <c r="G117"/>
      <c r="H117"/>
      <c r="I117"/>
      <c r="J117"/>
    </row>
    <row r="118" spans="1:10" ht="30" customHeight="1" x14ac:dyDescent="0.25">
      <c r="A118">
        <f>'Adressdaten der TeilnehmerInnen'!B120</f>
        <v>0</v>
      </c>
      <c r="B118">
        <f>'Adressdaten der TeilnehmerInnen'!C120</f>
        <v>0</v>
      </c>
      <c r="C118">
        <f>Produkte!C163</f>
        <v>0</v>
      </c>
      <c r="D118"/>
      <c r="E118"/>
      <c r="F118"/>
      <c r="G118"/>
      <c r="H118"/>
      <c r="I118" t="s">
        <v>0</v>
      </c>
      <c r="J118"/>
    </row>
    <row r="119" spans="1:10" ht="30" customHeight="1" x14ac:dyDescent="0.25">
      <c r="A119">
        <f>'Adressdaten der TeilnehmerInnen'!B121</f>
        <v>0</v>
      </c>
      <c r="B119">
        <f>'Adressdaten der TeilnehmerInnen'!C121</f>
        <v>0</v>
      </c>
      <c r="C119">
        <f>Produkte!D163</f>
        <v>0</v>
      </c>
      <c r="D119"/>
      <c r="E119"/>
      <c r="F119"/>
      <c r="G119"/>
      <c r="H119"/>
      <c r="I119"/>
      <c r="J119"/>
    </row>
    <row r="120" spans="1:10" ht="30" customHeight="1" x14ac:dyDescent="0.25">
      <c r="A120">
        <f>'Adressdaten der TeilnehmerInnen'!B122</f>
        <v>0</v>
      </c>
      <c r="B120">
        <f>'Adressdaten der TeilnehmerInnen'!C122</f>
        <v>0</v>
      </c>
      <c r="C120">
        <f>Produkte!E163</f>
        <v>0</v>
      </c>
      <c r="D120"/>
      <c r="E120"/>
      <c r="F120"/>
      <c r="G120"/>
      <c r="H120"/>
      <c r="I120"/>
      <c r="J120"/>
    </row>
    <row r="121" spans="1:10" ht="30" customHeight="1" x14ac:dyDescent="0.25">
      <c r="A121">
        <f>'Adressdaten der TeilnehmerInnen'!B123</f>
        <v>0</v>
      </c>
      <c r="B121">
        <f>'Adressdaten der TeilnehmerInnen'!C123</f>
        <v>0</v>
      </c>
      <c r="C121">
        <f>Produkte!C166</f>
        <v>0</v>
      </c>
      <c r="D121"/>
      <c r="E121"/>
      <c r="F121"/>
      <c r="G121"/>
      <c r="H121"/>
      <c r="I121" t="s">
        <v>0</v>
      </c>
      <c r="J121"/>
    </row>
    <row r="122" spans="1:10" ht="30" customHeight="1" x14ac:dyDescent="0.25">
      <c r="A122">
        <f>'Adressdaten der TeilnehmerInnen'!B124</f>
        <v>0</v>
      </c>
      <c r="B122">
        <f>'Adressdaten der TeilnehmerInnen'!C124</f>
        <v>0</v>
      </c>
      <c r="C122">
        <f>Produkte!D166</f>
        <v>0</v>
      </c>
      <c r="D122"/>
      <c r="E122"/>
      <c r="F122"/>
      <c r="G122"/>
      <c r="H122"/>
      <c r="I122"/>
      <c r="J122"/>
    </row>
    <row r="123" spans="1:10" ht="30" customHeight="1" x14ac:dyDescent="0.25">
      <c r="A123">
        <f>'Adressdaten der TeilnehmerInnen'!B125</f>
        <v>0</v>
      </c>
      <c r="B123">
        <f>'Adressdaten der TeilnehmerInnen'!C125</f>
        <v>0</v>
      </c>
      <c r="C123">
        <f>Produkte!E166</f>
        <v>0</v>
      </c>
      <c r="D123"/>
      <c r="E123"/>
      <c r="F123"/>
      <c r="G123"/>
      <c r="H123"/>
      <c r="I123"/>
      <c r="J123"/>
    </row>
    <row r="124" spans="1:10" ht="30" customHeight="1" x14ac:dyDescent="0.25">
      <c r="A124">
        <f>'Adressdaten der TeilnehmerInnen'!B126</f>
        <v>0</v>
      </c>
      <c r="B124">
        <f>'Adressdaten der TeilnehmerInnen'!C126</f>
        <v>0</v>
      </c>
      <c r="C124">
        <f>Produkte!C169</f>
        <v>0</v>
      </c>
      <c r="D124"/>
      <c r="E124"/>
      <c r="F124"/>
      <c r="G124"/>
      <c r="H124"/>
      <c r="I124" t="s">
        <v>0</v>
      </c>
      <c r="J124"/>
    </row>
    <row r="125" spans="1:10" ht="30" customHeight="1" x14ac:dyDescent="0.25">
      <c r="A125">
        <f>'Adressdaten der TeilnehmerInnen'!B127</f>
        <v>0</v>
      </c>
      <c r="B125">
        <f>'Adressdaten der TeilnehmerInnen'!C127</f>
        <v>0</v>
      </c>
      <c r="C125">
        <f>Produkte!D169</f>
        <v>0</v>
      </c>
      <c r="D125"/>
      <c r="E125"/>
      <c r="F125"/>
      <c r="G125"/>
      <c r="H125"/>
      <c r="I125"/>
      <c r="J125"/>
    </row>
    <row r="126" spans="1:10" ht="30" customHeight="1" x14ac:dyDescent="0.25">
      <c r="A126">
        <f>'Adressdaten der TeilnehmerInnen'!B128</f>
        <v>0</v>
      </c>
      <c r="B126">
        <f>'Adressdaten der TeilnehmerInnen'!C128</f>
        <v>0</v>
      </c>
      <c r="C126">
        <f>Produkte!E169</f>
        <v>0</v>
      </c>
      <c r="D126"/>
      <c r="E126"/>
      <c r="F126"/>
      <c r="G126"/>
      <c r="H126"/>
      <c r="I126"/>
      <c r="J126"/>
    </row>
    <row r="127" spans="1:10" ht="30" customHeight="1" x14ac:dyDescent="0.25">
      <c r="A127">
        <f>'Adressdaten der TeilnehmerInnen'!B129</f>
        <v>0</v>
      </c>
      <c r="B127">
        <f>'Adressdaten der TeilnehmerInnen'!C129</f>
        <v>0</v>
      </c>
      <c r="C127">
        <f>Produkte!C172</f>
        <v>0</v>
      </c>
      <c r="D127"/>
      <c r="E127"/>
      <c r="F127"/>
      <c r="G127"/>
      <c r="H127"/>
      <c r="I127" t="s">
        <v>0</v>
      </c>
      <c r="J127"/>
    </row>
    <row r="128" spans="1:10" ht="30" customHeight="1" x14ac:dyDescent="0.25">
      <c r="A128">
        <f>'Adressdaten der TeilnehmerInnen'!B130</f>
        <v>0</v>
      </c>
      <c r="B128">
        <f>'Adressdaten der TeilnehmerInnen'!C130</f>
        <v>0</v>
      </c>
      <c r="C128">
        <f>Produkte!D172</f>
        <v>0</v>
      </c>
      <c r="D128"/>
      <c r="E128"/>
      <c r="F128"/>
      <c r="G128"/>
      <c r="H128"/>
      <c r="I128"/>
      <c r="J128"/>
    </row>
    <row r="129" spans="1:10" ht="30" customHeight="1" x14ac:dyDescent="0.25">
      <c r="A129">
        <f>'Adressdaten der TeilnehmerInnen'!B131</f>
        <v>0</v>
      </c>
      <c r="B129">
        <f>'Adressdaten der TeilnehmerInnen'!C131</f>
        <v>0</v>
      </c>
      <c r="C129">
        <f>Produkte!E172</f>
        <v>0</v>
      </c>
      <c r="D129"/>
      <c r="E129"/>
      <c r="F129"/>
      <c r="G129"/>
      <c r="H129"/>
      <c r="I129"/>
      <c r="J129"/>
    </row>
    <row r="130" spans="1:10" ht="30" customHeight="1" x14ac:dyDescent="0.25">
      <c r="A130">
        <f>'Adressdaten der TeilnehmerInnen'!B132</f>
        <v>0</v>
      </c>
      <c r="B130">
        <f>'Adressdaten der TeilnehmerInnen'!C132</f>
        <v>0</v>
      </c>
      <c r="C130">
        <f>Produkte!C175</f>
        <v>0</v>
      </c>
      <c r="D130"/>
      <c r="E130"/>
      <c r="F130"/>
      <c r="G130"/>
      <c r="H130"/>
      <c r="I130" t="s">
        <v>0</v>
      </c>
      <c r="J130"/>
    </row>
    <row r="131" spans="1:10" ht="30" customHeight="1" x14ac:dyDescent="0.25">
      <c r="A131">
        <f>'Adressdaten der TeilnehmerInnen'!B133</f>
        <v>0</v>
      </c>
      <c r="B131">
        <f>'Adressdaten der TeilnehmerInnen'!C133</f>
        <v>0</v>
      </c>
      <c r="C131">
        <f>Produkte!D175</f>
        <v>0</v>
      </c>
      <c r="D131"/>
      <c r="E131"/>
      <c r="F131"/>
      <c r="G131"/>
      <c r="H131"/>
      <c r="I131"/>
      <c r="J131"/>
    </row>
    <row r="132" spans="1:10" ht="30" customHeight="1" x14ac:dyDescent="0.25">
      <c r="A132">
        <f>'Adressdaten der TeilnehmerInnen'!B134</f>
        <v>0</v>
      </c>
      <c r="B132">
        <f>'Adressdaten der TeilnehmerInnen'!C134</f>
        <v>0</v>
      </c>
      <c r="C132">
        <f>Produkte!E175</f>
        <v>0</v>
      </c>
      <c r="D132"/>
      <c r="E132"/>
      <c r="F132"/>
      <c r="G132"/>
      <c r="H132"/>
      <c r="I132"/>
      <c r="J132"/>
    </row>
    <row r="133" spans="1:10" ht="30" customHeight="1" x14ac:dyDescent="0.25">
      <c r="A133">
        <f>'Adressdaten der TeilnehmerInnen'!B135</f>
        <v>0</v>
      </c>
      <c r="B133">
        <f>'Adressdaten der TeilnehmerInnen'!C135</f>
        <v>0</v>
      </c>
      <c r="C133">
        <f>Produkte!C178</f>
        <v>0</v>
      </c>
      <c r="D133"/>
      <c r="E133"/>
      <c r="F133"/>
      <c r="G133"/>
      <c r="H133"/>
      <c r="I133" t="s">
        <v>0</v>
      </c>
      <c r="J133"/>
    </row>
    <row r="134" spans="1:10" ht="30" customHeight="1" x14ac:dyDescent="0.25">
      <c r="A134">
        <f>'Adressdaten der TeilnehmerInnen'!B136</f>
        <v>0</v>
      </c>
      <c r="B134">
        <f>'Adressdaten der TeilnehmerInnen'!C136</f>
        <v>0</v>
      </c>
      <c r="C134">
        <f>Produkte!D178</f>
        <v>0</v>
      </c>
      <c r="D134"/>
      <c r="E134"/>
      <c r="F134"/>
      <c r="G134"/>
      <c r="H134"/>
      <c r="I134"/>
      <c r="J134"/>
    </row>
    <row r="135" spans="1:10" ht="30" customHeight="1" x14ac:dyDescent="0.25">
      <c r="A135">
        <f>'Adressdaten der TeilnehmerInnen'!B137</f>
        <v>0</v>
      </c>
      <c r="B135">
        <f>'Adressdaten der TeilnehmerInnen'!C137</f>
        <v>0</v>
      </c>
      <c r="C135">
        <f>Produkte!E178</f>
        <v>0</v>
      </c>
      <c r="D135"/>
      <c r="E135"/>
      <c r="F135"/>
      <c r="G135"/>
      <c r="H135"/>
      <c r="I135"/>
      <c r="J135"/>
    </row>
    <row r="136" spans="1:10" ht="30" customHeight="1" x14ac:dyDescent="0.25">
      <c r="A136">
        <f>'Adressdaten der TeilnehmerInnen'!B138</f>
        <v>0</v>
      </c>
      <c r="B136">
        <f>'Adressdaten der TeilnehmerInnen'!C138</f>
        <v>0</v>
      </c>
      <c r="C136">
        <f>Produkte!C181</f>
        <v>0</v>
      </c>
      <c r="D136"/>
      <c r="E136"/>
      <c r="F136"/>
      <c r="G136"/>
      <c r="H136"/>
      <c r="I136" t="s">
        <v>0</v>
      </c>
      <c r="J136"/>
    </row>
    <row r="137" spans="1:10" ht="30" customHeight="1" x14ac:dyDescent="0.25">
      <c r="A137">
        <f>'Adressdaten der TeilnehmerInnen'!B139</f>
        <v>0</v>
      </c>
      <c r="B137">
        <f>'Adressdaten der TeilnehmerInnen'!C139</f>
        <v>0</v>
      </c>
      <c r="C137">
        <f>Produkte!D181</f>
        <v>0</v>
      </c>
      <c r="D137"/>
      <c r="E137"/>
      <c r="F137"/>
      <c r="G137"/>
      <c r="H137"/>
      <c r="I137"/>
      <c r="J137"/>
    </row>
    <row r="138" spans="1:10" ht="30" customHeight="1" x14ac:dyDescent="0.25">
      <c r="A138">
        <f>'Adressdaten der TeilnehmerInnen'!B140</f>
        <v>0</v>
      </c>
      <c r="B138">
        <f>'Adressdaten der TeilnehmerInnen'!C140</f>
        <v>0</v>
      </c>
      <c r="C138">
        <f>Produkte!E181</f>
        <v>0</v>
      </c>
      <c r="D138"/>
      <c r="E138"/>
      <c r="F138"/>
      <c r="G138"/>
      <c r="H138"/>
      <c r="I138"/>
      <c r="J138"/>
    </row>
    <row r="139" spans="1:10" ht="30" customHeight="1" x14ac:dyDescent="0.25">
      <c r="A139">
        <f>'Adressdaten der TeilnehmerInnen'!B141</f>
        <v>0</v>
      </c>
      <c r="B139">
        <f>'Adressdaten der TeilnehmerInnen'!C141</f>
        <v>0</v>
      </c>
      <c r="C139">
        <f>Produkte!C184</f>
        <v>0</v>
      </c>
      <c r="D139"/>
      <c r="E139"/>
      <c r="F139"/>
      <c r="G139"/>
      <c r="H139"/>
      <c r="I139" t="s">
        <v>0</v>
      </c>
      <c r="J139"/>
    </row>
    <row r="140" spans="1:10" ht="30" customHeight="1" x14ac:dyDescent="0.25">
      <c r="A140">
        <f>'Adressdaten der TeilnehmerInnen'!B142</f>
        <v>0</v>
      </c>
      <c r="B140">
        <f>'Adressdaten der TeilnehmerInnen'!C142</f>
        <v>0</v>
      </c>
      <c r="C140">
        <f>Produkte!D184</f>
        <v>0</v>
      </c>
      <c r="D140"/>
      <c r="E140"/>
      <c r="F140"/>
      <c r="G140"/>
      <c r="H140"/>
      <c r="I140"/>
      <c r="J140"/>
    </row>
    <row r="141" spans="1:10" ht="30" customHeight="1" x14ac:dyDescent="0.25">
      <c r="A141">
        <f>'Adressdaten der TeilnehmerInnen'!B143</f>
        <v>0</v>
      </c>
      <c r="B141">
        <f>'Adressdaten der TeilnehmerInnen'!C143</f>
        <v>0</v>
      </c>
      <c r="C141">
        <f>Produkte!E184</f>
        <v>0</v>
      </c>
      <c r="D141"/>
      <c r="E141"/>
      <c r="F141"/>
      <c r="G141"/>
      <c r="H141"/>
      <c r="I141"/>
      <c r="J141"/>
    </row>
    <row r="142" spans="1:10" ht="30" customHeight="1" x14ac:dyDescent="0.25">
      <c r="A142">
        <f>'Adressdaten der TeilnehmerInnen'!B144</f>
        <v>0</v>
      </c>
      <c r="B142">
        <f>'Adressdaten der TeilnehmerInnen'!C144</f>
        <v>0</v>
      </c>
      <c r="C142">
        <f>Produkte!C187</f>
        <v>0</v>
      </c>
      <c r="D142"/>
      <c r="E142"/>
      <c r="F142"/>
      <c r="G142"/>
      <c r="H142"/>
      <c r="I142" t="s">
        <v>0</v>
      </c>
      <c r="J142"/>
    </row>
    <row r="143" spans="1:10" ht="30" customHeight="1" x14ac:dyDescent="0.25">
      <c r="A143">
        <f>'Adressdaten der TeilnehmerInnen'!B145</f>
        <v>0</v>
      </c>
      <c r="B143">
        <f>'Adressdaten der TeilnehmerInnen'!C145</f>
        <v>0</v>
      </c>
      <c r="C143">
        <f>Produkte!D187</f>
        <v>0</v>
      </c>
      <c r="D143"/>
      <c r="E143"/>
      <c r="F143"/>
      <c r="G143"/>
      <c r="H143"/>
      <c r="I143"/>
      <c r="J143"/>
    </row>
    <row r="144" spans="1:10" ht="30" customHeight="1" x14ac:dyDescent="0.25">
      <c r="A144">
        <f>'Adressdaten der TeilnehmerInnen'!B146</f>
        <v>0</v>
      </c>
      <c r="B144">
        <f>'Adressdaten der TeilnehmerInnen'!C146</f>
        <v>0</v>
      </c>
      <c r="C144">
        <f>Produkte!E187</f>
        <v>0</v>
      </c>
      <c r="D144"/>
      <c r="E144"/>
      <c r="F144"/>
      <c r="G144"/>
      <c r="H144"/>
      <c r="I144"/>
      <c r="J144"/>
    </row>
    <row r="145" spans="1:10" ht="30" customHeight="1" x14ac:dyDescent="0.25">
      <c r="A145">
        <f>'Adressdaten der TeilnehmerInnen'!B147</f>
        <v>0</v>
      </c>
      <c r="B145">
        <f>'Adressdaten der TeilnehmerInnen'!C147</f>
        <v>0</v>
      </c>
      <c r="C145">
        <f>Produkte!C190</f>
        <v>0</v>
      </c>
      <c r="D145"/>
      <c r="E145"/>
      <c r="F145"/>
      <c r="G145"/>
      <c r="H145"/>
      <c r="I145" t="s">
        <v>0</v>
      </c>
      <c r="J145"/>
    </row>
    <row r="146" spans="1:10" ht="30" customHeight="1" x14ac:dyDescent="0.25">
      <c r="A146">
        <f>'Adressdaten der TeilnehmerInnen'!B148</f>
        <v>0</v>
      </c>
      <c r="B146">
        <f>'Adressdaten der TeilnehmerInnen'!C148</f>
        <v>0</v>
      </c>
      <c r="C146">
        <f>Produkte!D190</f>
        <v>0</v>
      </c>
      <c r="D146"/>
      <c r="E146"/>
      <c r="F146"/>
      <c r="G146"/>
      <c r="H146"/>
      <c r="I146"/>
      <c r="J146"/>
    </row>
    <row r="147" spans="1:10" ht="30" customHeight="1" x14ac:dyDescent="0.25">
      <c r="A147">
        <f>'Adressdaten der TeilnehmerInnen'!B149</f>
        <v>0</v>
      </c>
      <c r="B147">
        <f>'Adressdaten der TeilnehmerInnen'!C149</f>
        <v>0</v>
      </c>
      <c r="C147">
        <f>Produkte!E190</f>
        <v>0</v>
      </c>
      <c r="D147"/>
      <c r="E147"/>
      <c r="F147"/>
      <c r="G147"/>
      <c r="H147"/>
      <c r="I147"/>
      <c r="J147"/>
    </row>
    <row r="148" spans="1:10" ht="30" customHeight="1" x14ac:dyDescent="0.25">
      <c r="A148">
        <f>'Adressdaten der TeilnehmerInnen'!B150</f>
        <v>0</v>
      </c>
      <c r="B148">
        <f>'Adressdaten der TeilnehmerInnen'!C150</f>
        <v>0</v>
      </c>
      <c r="C148">
        <f>Produkte!C193</f>
        <v>0</v>
      </c>
      <c r="D148"/>
      <c r="E148"/>
      <c r="F148"/>
      <c r="G148"/>
      <c r="H148"/>
      <c r="I148" t="s">
        <v>0</v>
      </c>
      <c r="J148"/>
    </row>
    <row r="149" spans="1:10" ht="30" customHeight="1" x14ac:dyDescent="0.25">
      <c r="A149">
        <f>'Adressdaten der TeilnehmerInnen'!B151</f>
        <v>0</v>
      </c>
      <c r="B149">
        <f>'Adressdaten der TeilnehmerInnen'!C151</f>
        <v>0</v>
      </c>
      <c r="C149">
        <f>Produkte!D193</f>
        <v>0</v>
      </c>
      <c r="D149"/>
      <c r="E149"/>
      <c r="F149"/>
      <c r="G149"/>
      <c r="H149"/>
      <c r="I149"/>
      <c r="J149"/>
    </row>
    <row r="150" spans="1:10" ht="30" customHeight="1" x14ac:dyDescent="0.25">
      <c r="A150">
        <f>'Adressdaten der TeilnehmerInnen'!B152</f>
        <v>0</v>
      </c>
      <c r="B150">
        <f>'Adressdaten der TeilnehmerInnen'!C152</f>
        <v>0</v>
      </c>
      <c r="C150">
        <f>Produkte!E193</f>
        <v>0</v>
      </c>
      <c r="D150"/>
      <c r="E150"/>
      <c r="F150"/>
      <c r="G150"/>
      <c r="H150"/>
      <c r="I150"/>
      <c r="J150"/>
    </row>
    <row r="151" spans="1:10" ht="30" customHeight="1" x14ac:dyDescent="0.25">
      <c r="A151">
        <f>'Adressdaten der TeilnehmerInnen'!B153</f>
        <v>0</v>
      </c>
      <c r="B151">
        <f>'Adressdaten der TeilnehmerInnen'!C153</f>
        <v>0</v>
      </c>
      <c r="C151">
        <f>Produkte!C196</f>
        <v>0</v>
      </c>
      <c r="D151"/>
      <c r="E151"/>
      <c r="F151"/>
      <c r="G151"/>
      <c r="H151"/>
      <c r="I151" t="s">
        <v>0</v>
      </c>
      <c r="J151"/>
    </row>
    <row r="152" spans="1:10" ht="30" customHeight="1" x14ac:dyDescent="0.25">
      <c r="A152">
        <f>'Adressdaten der TeilnehmerInnen'!B154</f>
        <v>0</v>
      </c>
      <c r="B152">
        <f>'Adressdaten der TeilnehmerInnen'!C154</f>
        <v>0</v>
      </c>
      <c r="C152">
        <f>Produkte!D196</f>
        <v>0</v>
      </c>
      <c r="D152"/>
      <c r="E152"/>
      <c r="F152"/>
      <c r="G152"/>
      <c r="H152"/>
      <c r="I152"/>
      <c r="J152"/>
    </row>
    <row r="153" spans="1:10" ht="30" customHeight="1" x14ac:dyDescent="0.25">
      <c r="A153">
        <f>'Adressdaten der TeilnehmerInnen'!B155</f>
        <v>0</v>
      </c>
      <c r="B153">
        <f>'Adressdaten der TeilnehmerInnen'!C155</f>
        <v>0</v>
      </c>
      <c r="C153">
        <f>Produkte!E196</f>
        <v>0</v>
      </c>
      <c r="D153"/>
      <c r="E153"/>
      <c r="F153"/>
      <c r="G153"/>
      <c r="H153"/>
      <c r="I153"/>
      <c r="J153"/>
    </row>
    <row r="154" spans="1:10" ht="30" customHeight="1" x14ac:dyDescent="0.25">
      <c r="A154">
        <f>'Adressdaten der TeilnehmerInnen'!B156</f>
        <v>0</v>
      </c>
      <c r="B154">
        <f>'Adressdaten der TeilnehmerInnen'!C156</f>
        <v>0</v>
      </c>
      <c r="C154">
        <f>Produkte!C199</f>
        <v>0</v>
      </c>
      <c r="D154"/>
      <c r="E154"/>
      <c r="F154"/>
      <c r="G154"/>
      <c r="H154"/>
      <c r="I154" t="s">
        <v>0</v>
      </c>
      <c r="J154"/>
    </row>
    <row r="155" spans="1:10" ht="30" customHeight="1" x14ac:dyDescent="0.25">
      <c r="A155">
        <f>'Adressdaten der TeilnehmerInnen'!B157</f>
        <v>0</v>
      </c>
      <c r="B155">
        <f>'Adressdaten der TeilnehmerInnen'!C157</f>
        <v>0</v>
      </c>
      <c r="C155">
        <f>Produkte!D199</f>
        <v>0</v>
      </c>
      <c r="D155"/>
      <c r="E155"/>
      <c r="F155"/>
      <c r="G155"/>
      <c r="H155"/>
      <c r="I155"/>
      <c r="J155"/>
    </row>
    <row r="156" spans="1:10" ht="30" customHeight="1" x14ac:dyDescent="0.25">
      <c r="A156">
        <f>'Adressdaten der TeilnehmerInnen'!B158</f>
        <v>0</v>
      </c>
      <c r="B156">
        <f>'Adressdaten der TeilnehmerInnen'!C158</f>
        <v>0</v>
      </c>
      <c r="C156">
        <f>Produkte!E199</f>
        <v>0</v>
      </c>
      <c r="D156"/>
      <c r="E156"/>
      <c r="F156"/>
      <c r="G156"/>
      <c r="H156"/>
      <c r="I156"/>
      <c r="J156"/>
    </row>
    <row r="157" spans="1:10" ht="30" customHeight="1" x14ac:dyDescent="0.25">
      <c r="A157">
        <f>'Adressdaten der TeilnehmerInnen'!B159</f>
        <v>0</v>
      </c>
      <c r="B157">
        <f>'Adressdaten der TeilnehmerInnen'!C159</f>
        <v>0</v>
      </c>
      <c r="C157">
        <f>Produkte!C202</f>
        <v>0</v>
      </c>
      <c r="D157"/>
      <c r="E157"/>
      <c r="F157"/>
      <c r="G157"/>
      <c r="H157"/>
      <c r="I157" t="s">
        <v>0</v>
      </c>
      <c r="J157"/>
    </row>
    <row r="158" spans="1:10" ht="30" customHeight="1" x14ac:dyDescent="0.25">
      <c r="A158">
        <f>'Adressdaten der TeilnehmerInnen'!B160</f>
        <v>0</v>
      </c>
      <c r="B158">
        <f>'Adressdaten der TeilnehmerInnen'!C160</f>
        <v>0</v>
      </c>
      <c r="C158">
        <f>Produkte!D202</f>
        <v>0</v>
      </c>
      <c r="D158"/>
      <c r="E158"/>
      <c r="F158"/>
      <c r="G158"/>
      <c r="H158"/>
      <c r="I158"/>
      <c r="J158"/>
    </row>
    <row r="159" spans="1:10" ht="30" customHeight="1" x14ac:dyDescent="0.25">
      <c r="A159">
        <f>'Adressdaten der TeilnehmerInnen'!B161</f>
        <v>0</v>
      </c>
      <c r="B159">
        <f>'Adressdaten der TeilnehmerInnen'!C161</f>
        <v>0</v>
      </c>
      <c r="C159">
        <f>Produkte!E202</f>
        <v>0</v>
      </c>
      <c r="D159"/>
      <c r="E159"/>
      <c r="F159"/>
      <c r="G159"/>
      <c r="H159"/>
      <c r="I159"/>
      <c r="J159"/>
    </row>
    <row r="160" spans="1:10" ht="30" customHeight="1" x14ac:dyDescent="0.25">
      <c r="A160">
        <f>'Adressdaten der TeilnehmerInnen'!B162</f>
        <v>0</v>
      </c>
      <c r="B160">
        <f>'Adressdaten der TeilnehmerInnen'!C162</f>
        <v>0</v>
      </c>
      <c r="C160">
        <f>Produkte!C205</f>
        <v>0</v>
      </c>
      <c r="D160"/>
      <c r="E160"/>
      <c r="F160"/>
      <c r="G160"/>
      <c r="H160"/>
      <c r="I160" t="s">
        <v>0</v>
      </c>
      <c r="J160"/>
    </row>
    <row r="161" spans="1:10" ht="30" customHeight="1" x14ac:dyDescent="0.25">
      <c r="A161">
        <f>'Adressdaten der TeilnehmerInnen'!B163</f>
        <v>0</v>
      </c>
      <c r="B161">
        <f>'Adressdaten der TeilnehmerInnen'!C163</f>
        <v>0</v>
      </c>
      <c r="C161">
        <f>Produkte!D205</f>
        <v>0</v>
      </c>
      <c r="D161"/>
      <c r="E161"/>
      <c r="F161"/>
      <c r="G161"/>
      <c r="H161"/>
      <c r="I161"/>
      <c r="J161"/>
    </row>
    <row r="162" spans="1:10" ht="30" customHeight="1" x14ac:dyDescent="0.25">
      <c r="A162">
        <f>'Adressdaten der TeilnehmerInnen'!B164</f>
        <v>0</v>
      </c>
      <c r="B162">
        <f>'Adressdaten der TeilnehmerInnen'!C164</f>
        <v>0</v>
      </c>
      <c r="C162">
        <f>Produkte!E205</f>
        <v>0</v>
      </c>
      <c r="D162"/>
      <c r="E162"/>
      <c r="F162"/>
      <c r="G162"/>
      <c r="H162"/>
      <c r="I162"/>
      <c r="J162"/>
    </row>
    <row r="163" spans="1:10" ht="30" customHeight="1" x14ac:dyDescent="0.25">
      <c r="A163">
        <f>'Adressdaten der TeilnehmerInnen'!B165</f>
        <v>0</v>
      </c>
      <c r="B163">
        <f>'Adressdaten der TeilnehmerInnen'!C165</f>
        <v>0</v>
      </c>
      <c r="C163">
        <f>Produkte!C208</f>
        <v>0</v>
      </c>
      <c r="D163"/>
      <c r="E163"/>
      <c r="F163"/>
      <c r="G163"/>
      <c r="H163"/>
      <c r="I163" t="s">
        <v>0</v>
      </c>
      <c r="J163"/>
    </row>
    <row r="164" spans="1:10" ht="30" customHeight="1" x14ac:dyDescent="0.25">
      <c r="A164">
        <f>'Adressdaten der TeilnehmerInnen'!B166</f>
        <v>0</v>
      </c>
      <c r="B164">
        <f>'Adressdaten der TeilnehmerInnen'!C166</f>
        <v>0</v>
      </c>
      <c r="C164">
        <f>Produkte!D208</f>
        <v>0</v>
      </c>
      <c r="D164"/>
      <c r="E164"/>
      <c r="F164"/>
      <c r="G164"/>
      <c r="H164"/>
      <c r="I164"/>
      <c r="J164"/>
    </row>
    <row r="165" spans="1:10" ht="30" customHeight="1" x14ac:dyDescent="0.25">
      <c r="A165">
        <f>'Adressdaten der TeilnehmerInnen'!B167</f>
        <v>0</v>
      </c>
      <c r="B165">
        <f>'Adressdaten der TeilnehmerInnen'!C167</f>
        <v>0</v>
      </c>
      <c r="C165">
        <f>Produkte!E208</f>
        <v>0</v>
      </c>
      <c r="D165"/>
      <c r="E165"/>
      <c r="F165"/>
      <c r="G165"/>
      <c r="H165"/>
      <c r="I165"/>
      <c r="J165"/>
    </row>
    <row r="166" spans="1:10" ht="30" customHeight="1" x14ac:dyDescent="0.25">
      <c r="A166">
        <f>'Adressdaten der TeilnehmerInnen'!B168</f>
        <v>0</v>
      </c>
      <c r="B166">
        <f>'Adressdaten der TeilnehmerInnen'!C168</f>
        <v>0</v>
      </c>
      <c r="C166">
        <f>Produkte!C211</f>
        <v>0</v>
      </c>
      <c r="D166"/>
      <c r="E166"/>
      <c r="F166"/>
      <c r="G166"/>
      <c r="H166"/>
      <c r="I166" t="s">
        <v>0</v>
      </c>
      <c r="J166"/>
    </row>
    <row r="167" spans="1:10" ht="30" customHeight="1" x14ac:dyDescent="0.25">
      <c r="A167">
        <f>'Adressdaten der TeilnehmerInnen'!B169</f>
        <v>0</v>
      </c>
      <c r="B167">
        <f>'Adressdaten der TeilnehmerInnen'!C169</f>
        <v>0</v>
      </c>
      <c r="C167">
        <f>Produkte!D211</f>
        <v>0</v>
      </c>
      <c r="D167"/>
      <c r="E167"/>
      <c r="F167"/>
      <c r="G167"/>
      <c r="H167"/>
      <c r="I167"/>
      <c r="J167"/>
    </row>
    <row r="168" spans="1:10" ht="30" customHeight="1" x14ac:dyDescent="0.25">
      <c r="A168">
        <f>'Adressdaten der TeilnehmerInnen'!B170</f>
        <v>0</v>
      </c>
      <c r="B168">
        <f>'Adressdaten der TeilnehmerInnen'!C170</f>
        <v>0</v>
      </c>
      <c r="C168">
        <f>Produkte!E211</f>
        <v>0</v>
      </c>
      <c r="D168"/>
      <c r="E168"/>
      <c r="F168"/>
      <c r="G168"/>
      <c r="H168"/>
      <c r="I168"/>
      <c r="J168"/>
    </row>
    <row r="169" spans="1:10" ht="30" customHeight="1" x14ac:dyDescent="0.25">
      <c r="A169">
        <f>'Adressdaten der TeilnehmerInnen'!B171</f>
        <v>0</v>
      </c>
      <c r="B169">
        <f>'Adressdaten der TeilnehmerInnen'!C171</f>
        <v>0</v>
      </c>
      <c r="C169">
        <f>Produkte!C214</f>
        <v>0</v>
      </c>
      <c r="D169"/>
      <c r="E169"/>
      <c r="F169"/>
      <c r="G169"/>
      <c r="H169"/>
      <c r="I169" t="s">
        <v>0</v>
      </c>
      <c r="J169"/>
    </row>
    <row r="170" spans="1:10" ht="30" customHeight="1" x14ac:dyDescent="0.25">
      <c r="A170">
        <f>'Adressdaten der TeilnehmerInnen'!B172</f>
        <v>0</v>
      </c>
      <c r="B170">
        <f>'Adressdaten der TeilnehmerInnen'!C172</f>
        <v>0</v>
      </c>
      <c r="C170">
        <f>Produkte!D214</f>
        <v>0</v>
      </c>
      <c r="D170"/>
      <c r="E170"/>
      <c r="F170"/>
      <c r="G170"/>
      <c r="H170"/>
      <c r="I170"/>
      <c r="J170"/>
    </row>
    <row r="171" spans="1:10" ht="30" customHeight="1" x14ac:dyDescent="0.25">
      <c r="A171">
        <f>'Adressdaten der TeilnehmerInnen'!B173</f>
        <v>0</v>
      </c>
      <c r="B171">
        <f>'Adressdaten der TeilnehmerInnen'!C173</f>
        <v>0</v>
      </c>
      <c r="C171">
        <f>Produkte!E214</f>
        <v>0</v>
      </c>
      <c r="D171"/>
      <c r="E171"/>
      <c r="F171"/>
      <c r="G171"/>
      <c r="H171"/>
      <c r="I171"/>
      <c r="J171"/>
    </row>
    <row r="172" spans="1:10" ht="30" customHeight="1" x14ac:dyDescent="0.25">
      <c r="A172">
        <f>'Adressdaten der TeilnehmerInnen'!B174</f>
        <v>0</v>
      </c>
      <c r="B172">
        <f>'Adressdaten der TeilnehmerInnen'!C174</f>
        <v>0</v>
      </c>
      <c r="C172">
        <f>Produkte!C217</f>
        <v>0</v>
      </c>
      <c r="D172"/>
      <c r="E172"/>
      <c r="F172"/>
      <c r="G172"/>
      <c r="H172"/>
      <c r="I172" t="s">
        <v>0</v>
      </c>
      <c r="J172"/>
    </row>
    <row r="173" spans="1:10" ht="30" customHeight="1" x14ac:dyDescent="0.25">
      <c r="A173">
        <f>'Adressdaten der TeilnehmerInnen'!B175</f>
        <v>0</v>
      </c>
      <c r="B173">
        <f>'Adressdaten der TeilnehmerInnen'!C175</f>
        <v>0</v>
      </c>
      <c r="C173">
        <f>Produkte!D217</f>
        <v>0</v>
      </c>
      <c r="D173"/>
      <c r="E173"/>
      <c r="F173"/>
      <c r="G173"/>
      <c r="H173"/>
      <c r="I173"/>
      <c r="J173"/>
    </row>
    <row r="174" spans="1:10" ht="30" customHeight="1" x14ac:dyDescent="0.25">
      <c r="A174">
        <f>'Adressdaten der TeilnehmerInnen'!B176</f>
        <v>0</v>
      </c>
      <c r="B174">
        <f>'Adressdaten der TeilnehmerInnen'!C176</f>
        <v>0</v>
      </c>
      <c r="C174">
        <f>Produkte!E217</f>
        <v>0</v>
      </c>
      <c r="D174"/>
      <c r="E174"/>
      <c r="F174"/>
      <c r="G174"/>
      <c r="H174"/>
      <c r="I174"/>
      <c r="J174"/>
    </row>
    <row r="175" spans="1:10" ht="30" customHeight="1" x14ac:dyDescent="0.25">
      <c r="A175">
        <f>'Adressdaten der TeilnehmerInnen'!B177</f>
        <v>0</v>
      </c>
      <c r="B175">
        <f>'Adressdaten der TeilnehmerInnen'!C177</f>
        <v>0</v>
      </c>
      <c r="C175">
        <f>Produkte!C220</f>
        <v>0</v>
      </c>
      <c r="D175"/>
      <c r="E175"/>
      <c r="F175"/>
      <c r="G175"/>
      <c r="H175"/>
      <c r="I175" t="s">
        <v>0</v>
      </c>
      <c r="J175"/>
    </row>
    <row r="176" spans="1:10" ht="30" customHeight="1" x14ac:dyDescent="0.25">
      <c r="A176">
        <f>'Adressdaten der TeilnehmerInnen'!B178</f>
        <v>0</v>
      </c>
      <c r="B176">
        <f>'Adressdaten der TeilnehmerInnen'!C178</f>
        <v>0</v>
      </c>
      <c r="C176">
        <f>Produkte!D220</f>
        <v>0</v>
      </c>
      <c r="D176"/>
      <c r="E176"/>
      <c r="F176"/>
      <c r="G176"/>
      <c r="H176"/>
      <c r="I176"/>
      <c r="J176"/>
    </row>
    <row r="177" spans="1:10" ht="30" customHeight="1" x14ac:dyDescent="0.25">
      <c r="A177">
        <f>'Adressdaten der TeilnehmerInnen'!B179</f>
        <v>0</v>
      </c>
      <c r="B177">
        <f>'Adressdaten der TeilnehmerInnen'!C179</f>
        <v>0</v>
      </c>
      <c r="C177">
        <f>Produkte!E220</f>
        <v>0</v>
      </c>
      <c r="D177"/>
      <c r="E177"/>
      <c r="F177"/>
      <c r="G177"/>
      <c r="H177"/>
      <c r="I177"/>
      <c r="J177"/>
    </row>
    <row r="178" spans="1:10" ht="30" customHeight="1" x14ac:dyDescent="0.25">
      <c r="A178">
        <f>'Adressdaten der TeilnehmerInnen'!B180</f>
        <v>0</v>
      </c>
      <c r="B178">
        <f>'Adressdaten der TeilnehmerInnen'!C180</f>
        <v>0</v>
      </c>
      <c r="C178">
        <f>Produkte!C223</f>
        <v>0</v>
      </c>
      <c r="D178"/>
      <c r="E178"/>
      <c r="F178"/>
      <c r="G178"/>
      <c r="H178"/>
      <c r="I178" t="s">
        <v>0</v>
      </c>
      <c r="J178"/>
    </row>
    <row r="179" spans="1:10" ht="30" customHeight="1" x14ac:dyDescent="0.25">
      <c r="A179">
        <f>'Adressdaten der TeilnehmerInnen'!B181</f>
        <v>0</v>
      </c>
      <c r="B179">
        <f>'Adressdaten der TeilnehmerInnen'!C181</f>
        <v>0</v>
      </c>
      <c r="C179">
        <f>Produkte!D223</f>
        <v>0</v>
      </c>
      <c r="D179"/>
      <c r="E179"/>
      <c r="F179"/>
      <c r="G179"/>
      <c r="H179"/>
      <c r="I179"/>
      <c r="J179"/>
    </row>
    <row r="180" spans="1:10" ht="30" customHeight="1" x14ac:dyDescent="0.25">
      <c r="A180">
        <f>'Adressdaten der TeilnehmerInnen'!B182</f>
        <v>0</v>
      </c>
      <c r="B180">
        <f>'Adressdaten der TeilnehmerInnen'!C182</f>
        <v>0</v>
      </c>
      <c r="C180">
        <f>Produkte!E223</f>
        <v>0</v>
      </c>
      <c r="D180"/>
      <c r="E180"/>
      <c r="F180"/>
      <c r="G180"/>
      <c r="H180"/>
      <c r="I180"/>
      <c r="J180"/>
    </row>
    <row r="181" spans="1:10" ht="30" customHeight="1" x14ac:dyDescent="0.25">
      <c r="A181">
        <f>'Adressdaten der TeilnehmerInnen'!B183</f>
        <v>0</v>
      </c>
      <c r="B181">
        <f>'Adressdaten der TeilnehmerInnen'!C183</f>
        <v>0</v>
      </c>
      <c r="C181">
        <f>Produkte!C226</f>
        <v>0</v>
      </c>
      <c r="D181"/>
      <c r="E181"/>
      <c r="F181"/>
      <c r="G181"/>
      <c r="H181"/>
      <c r="I181" t="s">
        <v>0</v>
      </c>
      <c r="J181"/>
    </row>
    <row r="182" spans="1:10" ht="30" customHeight="1" x14ac:dyDescent="0.25">
      <c r="A182">
        <f>'Adressdaten der TeilnehmerInnen'!B184</f>
        <v>0</v>
      </c>
      <c r="B182">
        <f>'Adressdaten der TeilnehmerInnen'!C184</f>
        <v>0</v>
      </c>
      <c r="C182">
        <f>Produkte!D226</f>
        <v>0</v>
      </c>
      <c r="D182"/>
      <c r="E182"/>
      <c r="F182"/>
      <c r="G182"/>
      <c r="H182"/>
      <c r="I182"/>
      <c r="J182"/>
    </row>
    <row r="183" spans="1:10" ht="30" customHeight="1" x14ac:dyDescent="0.25">
      <c r="A183">
        <f>'Adressdaten der TeilnehmerInnen'!B185</f>
        <v>0</v>
      </c>
      <c r="B183">
        <f>'Adressdaten der TeilnehmerInnen'!C185</f>
        <v>0</v>
      </c>
      <c r="C183">
        <f>Produkte!E226</f>
        <v>0</v>
      </c>
      <c r="D183"/>
      <c r="E183"/>
      <c r="F183"/>
      <c r="G183"/>
      <c r="H183"/>
      <c r="I183"/>
      <c r="J183"/>
    </row>
    <row r="184" spans="1:10" ht="30" customHeight="1" x14ac:dyDescent="0.25">
      <c r="A184">
        <f>'Adressdaten der TeilnehmerInnen'!B186</f>
        <v>0</v>
      </c>
      <c r="B184">
        <f>'Adressdaten der TeilnehmerInnen'!C186</f>
        <v>0</v>
      </c>
      <c r="C184">
        <f>Produkte!C229</f>
        <v>0</v>
      </c>
      <c r="D184"/>
      <c r="E184"/>
      <c r="F184"/>
      <c r="G184"/>
      <c r="H184"/>
      <c r="I184" t="s">
        <v>0</v>
      </c>
      <c r="J184"/>
    </row>
    <row r="185" spans="1:10" ht="30" customHeight="1" x14ac:dyDescent="0.25">
      <c r="A185">
        <f>'Adressdaten der TeilnehmerInnen'!B187</f>
        <v>0</v>
      </c>
      <c r="B185">
        <f>'Adressdaten der TeilnehmerInnen'!C187</f>
        <v>0</v>
      </c>
      <c r="C185">
        <f>Produkte!D229</f>
        <v>0</v>
      </c>
      <c r="D185"/>
      <c r="E185"/>
      <c r="F185"/>
      <c r="G185"/>
      <c r="H185"/>
      <c r="I185"/>
      <c r="J185"/>
    </row>
    <row r="186" spans="1:10" ht="30" customHeight="1" x14ac:dyDescent="0.25">
      <c r="A186">
        <f>'Adressdaten der TeilnehmerInnen'!B188</f>
        <v>0</v>
      </c>
      <c r="B186">
        <f>'Adressdaten der TeilnehmerInnen'!C188</f>
        <v>0</v>
      </c>
      <c r="C186">
        <f>Produkte!E229</f>
        <v>0</v>
      </c>
      <c r="D186"/>
      <c r="E186"/>
      <c r="F186"/>
      <c r="G186"/>
      <c r="H186"/>
      <c r="I186"/>
      <c r="J186"/>
    </row>
    <row r="187" spans="1:10" ht="30" customHeight="1" x14ac:dyDescent="0.25">
      <c r="A187">
        <f>'Adressdaten der TeilnehmerInnen'!B189</f>
        <v>0</v>
      </c>
      <c r="B187">
        <f>'Adressdaten der TeilnehmerInnen'!C189</f>
        <v>0</v>
      </c>
      <c r="C187">
        <f>Produkte!C232</f>
        <v>0</v>
      </c>
      <c r="D187"/>
      <c r="E187"/>
      <c r="F187"/>
      <c r="G187"/>
      <c r="H187"/>
      <c r="I187" t="s">
        <v>0</v>
      </c>
      <c r="J187"/>
    </row>
    <row r="188" spans="1:10" ht="30" customHeight="1" x14ac:dyDescent="0.25">
      <c r="A188">
        <f>'Adressdaten der TeilnehmerInnen'!B190</f>
        <v>0</v>
      </c>
      <c r="B188">
        <f>'Adressdaten der TeilnehmerInnen'!C190</f>
        <v>0</v>
      </c>
      <c r="C188">
        <f>Produkte!D232</f>
        <v>0</v>
      </c>
      <c r="D188"/>
      <c r="E188"/>
      <c r="F188"/>
      <c r="G188"/>
      <c r="H188"/>
      <c r="I188"/>
      <c r="J188"/>
    </row>
    <row r="189" spans="1:10" ht="30" customHeight="1" x14ac:dyDescent="0.25">
      <c r="A189">
        <f>'Adressdaten der TeilnehmerInnen'!B191</f>
        <v>0</v>
      </c>
      <c r="B189">
        <f>'Adressdaten der TeilnehmerInnen'!C191</f>
        <v>0</v>
      </c>
      <c r="C189">
        <f>Produkte!E232</f>
        <v>0</v>
      </c>
      <c r="D189"/>
      <c r="E189"/>
      <c r="F189"/>
      <c r="G189"/>
      <c r="H189"/>
      <c r="I189"/>
      <c r="J189"/>
    </row>
    <row r="190" spans="1:10" ht="30" customHeight="1" x14ac:dyDescent="0.25">
      <c r="A190">
        <f>'Adressdaten der TeilnehmerInnen'!B192</f>
        <v>0</v>
      </c>
      <c r="B190">
        <f>'Adressdaten der TeilnehmerInnen'!C192</f>
        <v>0</v>
      </c>
      <c r="C190">
        <f>Produkte!C235</f>
        <v>0</v>
      </c>
      <c r="D190"/>
      <c r="E190"/>
      <c r="F190"/>
      <c r="G190"/>
      <c r="H190"/>
      <c r="I190" t="s">
        <v>0</v>
      </c>
      <c r="J190"/>
    </row>
    <row r="191" spans="1:10" ht="30" customHeight="1" x14ac:dyDescent="0.25">
      <c r="A191">
        <f>'Adressdaten der TeilnehmerInnen'!B193</f>
        <v>0</v>
      </c>
      <c r="B191">
        <f>'Adressdaten der TeilnehmerInnen'!C193</f>
        <v>0</v>
      </c>
      <c r="C191">
        <f>Produkte!D235</f>
        <v>0</v>
      </c>
      <c r="D191"/>
      <c r="E191"/>
      <c r="F191"/>
      <c r="G191"/>
      <c r="H191"/>
      <c r="I191"/>
      <c r="J191"/>
    </row>
    <row r="192" spans="1:10" ht="30" customHeight="1" x14ac:dyDescent="0.25">
      <c r="A192">
        <f>'Adressdaten der TeilnehmerInnen'!B194</f>
        <v>0</v>
      </c>
      <c r="B192">
        <f>'Adressdaten der TeilnehmerInnen'!C194</f>
        <v>0</v>
      </c>
      <c r="C192">
        <f>Produkte!E235</f>
        <v>0</v>
      </c>
      <c r="D192"/>
      <c r="E192"/>
      <c r="F192"/>
      <c r="G192"/>
      <c r="H192"/>
      <c r="I192"/>
      <c r="J192"/>
    </row>
  </sheetData>
  <sheetProtection algorithmName="SHA-512" hashValue="OBDprJBFV/5+DAi5V5XZQYiOLVjL0gkQDjXW40BieWg43dy/DBgLUsL2tBChP+TAdEDh68yLqXTTH5COZcREXQ==" saltValue="AzFl+51z8y5DWfbtZUxyvw==" spinCount="100000" sheet="1" objects="1" scenarios="1" selectLockedCells="1" selectUnlockedCells="1"/>
  <printOptions horizontalCentered="1"/>
  <pageMargins left="0.4" right="0.4" top="0.4" bottom="0.4" header="0.3" footer="0.3"/>
  <pageSetup paperSize="9" scale="7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How to...</vt:lpstr>
      <vt:lpstr>Adressdaten der TeilnehmerInnen</vt:lpstr>
      <vt:lpstr>Produkte</vt:lpstr>
      <vt:lpstr>Kostenübersicht</vt:lpstr>
      <vt:lpstr>'Adressdaten der TeilnehmerInnen'!Druckbereich</vt:lpstr>
      <vt:lpstr>Produkte!Drucktitel</vt:lpstr>
      <vt:lpstr>Produkte!TitelBereich1..F7.1</vt:lpstr>
      <vt:lpstr>'How to...'!TitelBereich2..F13.1</vt:lpstr>
      <vt:lpstr>'How to...'!TitelBereich4..F26.1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Virtuelles Event</dc:title>
  <dc:creator>Gourmet Delivery</dc:creator>
  <cp:lastModifiedBy>Lucius Kleene</cp:lastModifiedBy>
  <dcterms:created xsi:type="dcterms:W3CDTF">2018-02-27T05:16:34Z</dcterms:created>
  <dcterms:modified xsi:type="dcterms:W3CDTF">2021-01-12T12:15:05Z</dcterms:modified>
</cp:coreProperties>
</file>