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Lucius Kleene\Dropbox\DEKHALU\A Gourmet Delivery\Vetrieb\"/>
    </mc:Choice>
  </mc:AlternateContent>
  <xr:revisionPtr revIDLastSave="0" documentId="8_{2CDF4209-473C-4AB6-A92D-EFE1D3AD2267}" xr6:coauthVersionLast="46" xr6:coauthVersionMax="46" xr10:uidLastSave="{00000000-0000-0000-0000-000000000000}"/>
  <bookViews>
    <workbookView xWindow="-120" yWindow="-120" windowWidth="20640" windowHeight="11160" xr2:uid="{00000000-000D-0000-FFFF-FFFF00000000}"/>
  </bookViews>
  <sheets>
    <sheet name="How to..." sheetId="5" r:id="rId1"/>
    <sheet name="Adressdaten der TeilnehmerInnen" sheetId="3" r:id="rId2"/>
    <sheet name="Produkte" sheetId="6" r:id="rId3"/>
    <sheet name="Kostenübersicht" sheetId="8" r:id="rId4"/>
    <sheet name="." sheetId="10" state="hidden" r:id="rId5"/>
  </sheets>
  <definedNames>
    <definedName name="_xlnm.Print_Area" localSheetId="1">'Adressdaten der TeilnehmerInnen'!$C$2:$J$2</definedName>
    <definedName name="_xlnm.Print_Area" localSheetId="3">Kostenübersicht!#REF!</definedName>
    <definedName name="_xlnm.Print_Titles" localSheetId="1">'Adressdaten der TeilnehmerInnen'!#REF!</definedName>
    <definedName name="_xlnm.Print_Titles" localSheetId="0">'How to...'!#REF!</definedName>
    <definedName name="_xlnm.Print_Titles" localSheetId="3">Kostenübersicht!#REF!</definedName>
    <definedName name="_xlnm.Print_Titles" localSheetId="2">Produkte!$1:$1</definedName>
    <definedName name="TitelBereich1..F7.1" localSheetId="0">'How to...'!#REF!</definedName>
    <definedName name="TitelBereich1..F7.1" localSheetId="2">Produkte!$A$2</definedName>
    <definedName name="TitelBereich1..F7.1">#REF!</definedName>
    <definedName name="TitelBereich1..K9.2" localSheetId="3">Kostenübersicht!#REF!</definedName>
    <definedName name="TitelBereich1..K9.2">'Adressdaten der TeilnehmerInnen'!#REF!</definedName>
    <definedName name="TitelBereich2..F13.1" localSheetId="0">'How to...'!$A$5</definedName>
    <definedName name="TitelBereich2..F13.1" localSheetId="2">Produkte!#REF!</definedName>
    <definedName name="TitelBereich2..F13.1">#REF!</definedName>
    <definedName name="TitelBereich3..F18.1" localSheetId="0">'How to...'!#REF!</definedName>
    <definedName name="TitelBereich3..F18.1" localSheetId="2">Produkte!#REF!</definedName>
    <definedName name="TitelBereich3..F18.1">#REF!</definedName>
    <definedName name="TitelBereich4..F26.1" localSheetId="0">'How to...'!$A$16</definedName>
    <definedName name="TitelBereich4..F26.1" localSheetId="2">Produkte!#REF!</definedName>
    <definedName name="TitelBereich4..F26.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0" l="1"/>
  <c r="B44" i="10" l="1"/>
  <c r="B46" i="10"/>
  <c r="B53" i="10"/>
  <c r="B56" i="10"/>
  <c r="B62" i="10"/>
  <c r="GX44" i="6"/>
  <c r="GX53" i="6"/>
  <c r="GX58" i="6"/>
  <c r="GX62" i="6"/>
  <c r="GW55" i="6"/>
  <c r="GW56" i="6"/>
  <c r="GW57" i="6"/>
  <c r="GW58" i="6"/>
  <c r="GW59" i="6"/>
  <c r="GW60" i="6"/>
  <c r="GW61" i="6"/>
  <c r="GW62" i="6"/>
  <c r="GW49" i="6"/>
  <c r="GW51" i="6"/>
  <c r="GW52" i="6"/>
  <c r="GW53" i="6"/>
  <c r="GV44" i="6"/>
  <c r="GV45" i="6"/>
  <c r="GX45" i="6" s="1"/>
  <c r="GV46" i="6"/>
  <c r="GX46" i="6" s="1"/>
  <c r="GV47" i="6"/>
  <c r="B47" i="10" s="1"/>
  <c r="GV48" i="6"/>
  <c r="B48" i="10" s="1"/>
  <c r="GV49" i="6"/>
  <c r="GV51" i="6"/>
  <c r="GX51" i="6" s="1"/>
  <c r="GV52" i="6"/>
  <c r="B52" i="10" s="1"/>
  <c r="GV53" i="6"/>
  <c r="GV55" i="6"/>
  <c r="GX55" i="6" s="1"/>
  <c r="GV56" i="6"/>
  <c r="GX56" i="6" s="1"/>
  <c r="GV57" i="6"/>
  <c r="B57" i="10" s="1"/>
  <c r="GV58" i="6"/>
  <c r="B58" i="10" s="1"/>
  <c r="GV59" i="6"/>
  <c r="GX59" i="6" s="1"/>
  <c r="GV60" i="6"/>
  <c r="GX60" i="6" s="1"/>
  <c r="GV61" i="6"/>
  <c r="B61" i="10" s="1"/>
  <c r="GV62" i="6"/>
  <c r="GV25" i="6"/>
  <c r="B25" i="10" s="1"/>
  <c r="GV24" i="6"/>
  <c r="B24" i="10" s="1"/>
  <c r="GV22" i="6"/>
  <c r="GX22" i="6" s="1"/>
  <c r="GV8" i="6"/>
  <c r="B8" i="10" s="1"/>
  <c r="GV9" i="6"/>
  <c r="B9" i="10" s="1"/>
  <c r="GX8" i="6"/>
  <c r="GW48" i="6"/>
  <c r="GW47" i="6"/>
  <c r="GW46" i="6"/>
  <c r="GW45" i="6"/>
  <c r="GW44" i="6"/>
  <c r="GW22" i="6"/>
  <c r="GW25" i="6"/>
  <c r="GW9" i="6"/>
  <c r="GW8" i="6"/>
  <c r="GX49" i="6" l="1"/>
  <c r="GX24" i="6"/>
  <c r="B60" i="10"/>
  <c r="B51" i="10"/>
  <c r="GX48" i="6"/>
  <c r="GX61" i="6"/>
  <c r="GX57" i="6"/>
  <c r="GX52" i="6"/>
  <c r="GX47" i="6"/>
  <c r="B59" i="10"/>
  <c r="B55" i="10"/>
  <c r="B49" i="10"/>
  <c r="B45" i="10"/>
  <c r="B22" i="10"/>
  <c r="GX9" i="6"/>
  <c r="GX25" i="6"/>
  <c r="A200"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1" i="3"/>
  <c r="A202" i="3"/>
  <c r="A4" i="3"/>
  <c r="A5" i="3"/>
  <c r="A3" i="3"/>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3" i="8"/>
  <c r="GW5" i="6"/>
  <c r="GW6" i="6"/>
  <c r="GW7" i="6"/>
  <c r="GW10" i="6"/>
  <c r="GW11" i="6"/>
  <c r="GW12" i="6"/>
  <c r="GW13" i="6"/>
  <c r="GW14" i="6"/>
  <c r="GW15" i="6"/>
  <c r="GW16" i="6"/>
  <c r="GW17" i="6"/>
  <c r="GW18" i="6"/>
  <c r="GW19" i="6"/>
  <c r="GW20" i="6"/>
  <c r="GW21" i="6"/>
  <c r="GW23" i="6"/>
  <c r="GW24" i="6"/>
  <c r="GW26" i="6"/>
  <c r="GW27" i="6"/>
  <c r="GW28" i="6"/>
  <c r="GW29" i="6"/>
  <c r="GW30" i="6"/>
  <c r="GW31" i="6"/>
  <c r="GW32" i="6"/>
  <c r="GW34" i="6"/>
  <c r="GW35" i="6"/>
  <c r="GW36" i="6"/>
  <c r="GW37" i="6"/>
  <c r="GW38" i="6"/>
  <c r="GW39" i="6"/>
  <c r="GW41" i="6"/>
  <c r="GW42" i="6"/>
  <c r="GW43" i="6"/>
  <c r="GV5" i="6"/>
  <c r="GV6" i="6"/>
  <c r="GV7" i="6"/>
  <c r="GV10" i="6"/>
  <c r="GV11" i="6"/>
  <c r="GV12" i="6"/>
  <c r="GV13" i="6"/>
  <c r="GV14" i="6"/>
  <c r="B14" i="10" s="1"/>
  <c r="GV15" i="6"/>
  <c r="B15" i="10" s="1"/>
  <c r="GV16" i="6"/>
  <c r="B16" i="10" s="1"/>
  <c r="GV17" i="6"/>
  <c r="GV18" i="6"/>
  <c r="B18" i="10" s="1"/>
  <c r="GV19" i="6"/>
  <c r="GV20" i="6"/>
  <c r="B20" i="10" s="1"/>
  <c r="GV21" i="6"/>
  <c r="B21" i="10" s="1"/>
  <c r="GV23" i="6"/>
  <c r="GV26" i="6"/>
  <c r="GV27" i="6"/>
  <c r="B27" i="10" s="1"/>
  <c r="GV28" i="6"/>
  <c r="B28" i="10" s="1"/>
  <c r="GV29" i="6"/>
  <c r="GV30" i="6"/>
  <c r="B30" i="10" s="1"/>
  <c r="GV31" i="6"/>
  <c r="B31" i="10" s="1"/>
  <c r="GV32" i="6"/>
  <c r="B32" i="10" s="1"/>
  <c r="GV34" i="6"/>
  <c r="B34" i="10" s="1"/>
  <c r="GV35" i="6"/>
  <c r="B35" i="10" s="1"/>
  <c r="GV36" i="6"/>
  <c r="B36" i="10" s="1"/>
  <c r="GV37" i="6"/>
  <c r="B37" i="10" s="1"/>
  <c r="GV38" i="6"/>
  <c r="B38" i="10" s="1"/>
  <c r="GV39" i="6"/>
  <c r="B39" i="10" s="1"/>
  <c r="GV41" i="6"/>
  <c r="B41" i="10" s="1"/>
  <c r="GV42" i="6"/>
  <c r="B42" i="10" s="1"/>
  <c r="GV43" i="6"/>
  <c r="B43" i="10" s="1"/>
  <c r="GW4" i="6"/>
  <c r="GV4" i="6"/>
  <c r="B4" i="10" s="1"/>
  <c r="F2" i="6"/>
  <c r="GT2" i="6"/>
  <c r="GS2" i="6"/>
  <c r="GR2" i="6"/>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E2" i="6"/>
  <c r="D2" i="6"/>
  <c r="C2" i="6"/>
  <c r="A13" i="8"/>
  <c r="B13" i="8"/>
  <c r="A14" i="8"/>
  <c r="B14" i="8"/>
  <c r="A15" i="8"/>
  <c r="B15" i="8"/>
  <c r="A16" i="8"/>
  <c r="B16"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32" i="8"/>
  <c r="B32" i="8"/>
  <c r="A33" i="8"/>
  <c r="B33" i="8"/>
  <c r="A34" i="8"/>
  <c r="B34" i="8"/>
  <c r="A35" i="8"/>
  <c r="B35" i="8"/>
  <c r="A36" i="8"/>
  <c r="B36" i="8"/>
  <c r="A37" i="8"/>
  <c r="B37" i="8"/>
  <c r="A38" i="8"/>
  <c r="B38" i="8"/>
  <c r="A39" i="8"/>
  <c r="B39" i="8"/>
  <c r="A40" i="8"/>
  <c r="B40" i="8"/>
  <c r="A41" i="8"/>
  <c r="B41" i="8"/>
  <c r="A42" i="8"/>
  <c r="B42" i="8"/>
  <c r="A43" i="8"/>
  <c r="B43" i="8"/>
  <c r="A44" i="8"/>
  <c r="B44" i="8"/>
  <c r="A45" i="8"/>
  <c r="B45" i="8"/>
  <c r="A46" i="8"/>
  <c r="B46" i="8"/>
  <c r="A47" i="8"/>
  <c r="B47" i="8"/>
  <c r="A48" i="8"/>
  <c r="B48" i="8"/>
  <c r="A49" i="8"/>
  <c r="B49" i="8"/>
  <c r="A50" i="8"/>
  <c r="B50" i="8"/>
  <c r="A51" i="8"/>
  <c r="B51" i="8"/>
  <c r="A52" i="8"/>
  <c r="B52" i="8"/>
  <c r="A53" i="8"/>
  <c r="B53" i="8"/>
  <c r="A54" i="8"/>
  <c r="B54" i="8"/>
  <c r="A55" i="8"/>
  <c r="B55" i="8"/>
  <c r="A56" i="8"/>
  <c r="B56" i="8"/>
  <c r="A57" i="8"/>
  <c r="B57" i="8"/>
  <c r="A58" i="8"/>
  <c r="B58" i="8"/>
  <c r="A59" i="8"/>
  <c r="B59" i="8"/>
  <c r="A60" i="8"/>
  <c r="B60"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A75" i="8"/>
  <c r="B75" i="8"/>
  <c r="A76" i="8"/>
  <c r="B76" i="8"/>
  <c r="A77" i="8"/>
  <c r="B77" i="8"/>
  <c r="A78" i="8"/>
  <c r="B78" i="8"/>
  <c r="A79" i="8"/>
  <c r="B79" i="8"/>
  <c r="A80" i="8"/>
  <c r="B80" i="8"/>
  <c r="A81" i="8"/>
  <c r="B81" i="8"/>
  <c r="A82" i="8"/>
  <c r="B82" i="8"/>
  <c r="A83" i="8"/>
  <c r="B83" i="8"/>
  <c r="A84" i="8"/>
  <c r="B84" i="8"/>
  <c r="A85" i="8"/>
  <c r="B85" i="8"/>
  <c r="A86" i="8"/>
  <c r="B86" i="8"/>
  <c r="A87" i="8"/>
  <c r="B87" i="8"/>
  <c r="A88" i="8"/>
  <c r="B88" i="8"/>
  <c r="A89" i="8"/>
  <c r="B89" i="8"/>
  <c r="A90" i="8"/>
  <c r="B90" i="8"/>
  <c r="A91" i="8"/>
  <c r="B91" i="8"/>
  <c r="A92" i="8"/>
  <c r="B92" i="8"/>
  <c r="A93" i="8"/>
  <c r="B93" i="8"/>
  <c r="A94" i="8"/>
  <c r="B94" i="8"/>
  <c r="A95" i="8"/>
  <c r="B95" i="8"/>
  <c r="A96" i="8"/>
  <c r="B96" i="8"/>
  <c r="A97" i="8"/>
  <c r="B97" i="8"/>
  <c r="A98" i="8"/>
  <c r="B98" i="8"/>
  <c r="A99" i="8"/>
  <c r="B99" i="8"/>
  <c r="A100" i="8"/>
  <c r="B100" i="8"/>
  <c r="A101" i="8"/>
  <c r="B101" i="8"/>
  <c r="A102" i="8"/>
  <c r="B102" i="8"/>
  <c r="A103" i="8"/>
  <c r="B103" i="8"/>
  <c r="A104" i="8"/>
  <c r="B104" i="8"/>
  <c r="A105" i="8"/>
  <c r="B105" i="8"/>
  <c r="A106" i="8"/>
  <c r="B106" i="8"/>
  <c r="A107" i="8"/>
  <c r="B107" i="8"/>
  <c r="A108" i="8"/>
  <c r="B108" i="8"/>
  <c r="A109" i="8"/>
  <c r="B109" i="8"/>
  <c r="A110" i="8"/>
  <c r="B110" i="8"/>
  <c r="A111" i="8"/>
  <c r="B111" i="8"/>
  <c r="A112" i="8"/>
  <c r="B112" i="8"/>
  <c r="A113" i="8"/>
  <c r="B113" i="8"/>
  <c r="A114" i="8"/>
  <c r="B114" i="8"/>
  <c r="A115" i="8"/>
  <c r="B115" i="8"/>
  <c r="A116" i="8"/>
  <c r="B116" i="8"/>
  <c r="A117" i="8"/>
  <c r="B117" i="8"/>
  <c r="A118" i="8"/>
  <c r="B118" i="8"/>
  <c r="A119" i="8"/>
  <c r="B119" i="8"/>
  <c r="A120" i="8"/>
  <c r="B120" i="8"/>
  <c r="A121" i="8"/>
  <c r="B121" i="8"/>
  <c r="A122" i="8"/>
  <c r="B122" i="8"/>
  <c r="A123" i="8"/>
  <c r="B123" i="8"/>
  <c r="A124" i="8"/>
  <c r="B124" i="8"/>
  <c r="A125" i="8"/>
  <c r="B125" i="8"/>
  <c r="A126" i="8"/>
  <c r="B126" i="8"/>
  <c r="A127" i="8"/>
  <c r="B127" i="8"/>
  <c r="A128" i="8"/>
  <c r="B128" i="8"/>
  <c r="A129" i="8"/>
  <c r="B129" i="8"/>
  <c r="A130" i="8"/>
  <c r="B130" i="8"/>
  <c r="A131" i="8"/>
  <c r="B131" i="8"/>
  <c r="A132" i="8"/>
  <c r="B132" i="8"/>
  <c r="A133" i="8"/>
  <c r="B133" i="8"/>
  <c r="A134" i="8"/>
  <c r="B134" i="8"/>
  <c r="A135" i="8"/>
  <c r="B135" i="8"/>
  <c r="A136" i="8"/>
  <c r="B136" i="8"/>
  <c r="A137" i="8"/>
  <c r="B137" i="8"/>
  <c r="A138" i="8"/>
  <c r="B138" i="8"/>
  <c r="A139" i="8"/>
  <c r="B139" i="8"/>
  <c r="A140" i="8"/>
  <c r="B140" i="8"/>
  <c r="A141" i="8"/>
  <c r="B141" i="8"/>
  <c r="A142" i="8"/>
  <c r="B142" i="8"/>
  <c r="A143" i="8"/>
  <c r="B143" i="8"/>
  <c r="A144" i="8"/>
  <c r="B144" i="8"/>
  <c r="A145" i="8"/>
  <c r="B145" i="8"/>
  <c r="A146" i="8"/>
  <c r="B146" i="8"/>
  <c r="A147" i="8"/>
  <c r="B147"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A174" i="8"/>
  <c r="B174" i="8"/>
  <c r="A175" i="8"/>
  <c r="B175" i="8"/>
  <c r="A176" i="8"/>
  <c r="B176" i="8"/>
  <c r="A177" i="8"/>
  <c r="B177" i="8"/>
  <c r="A178" i="8"/>
  <c r="B178" i="8"/>
  <c r="A179" i="8"/>
  <c r="B179" i="8"/>
  <c r="A180" i="8"/>
  <c r="B180" i="8"/>
  <c r="A181" i="8"/>
  <c r="B181" i="8"/>
  <c r="A182" i="8"/>
  <c r="B182" i="8"/>
  <c r="A183" i="8"/>
  <c r="B183" i="8"/>
  <c r="A184" i="8"/>
  <c r="B184" i="8"/>
  <c r="A185" i="8"/>
  <c r="B185" i="8"/>
  <c r="A186" i="8"/>
  <c r="B186" i="8"/>
  <c r="A187" i="8"/>
  <c r="B187" i="8"/>
  <c r="A188" i="8"/>
  <c r="B188" i="8"/>
  <c r="A189" i="8"/>
  <c r="B189" i="8"/>
  <c r="A190" i="8"/>
  <c r="B190" i="8"/>
  <c r="A191" i="8"/>
  <c r="B191" i="8"/>
  <c r="A192" i="8"/>
  <c r="B192" i="8"/>
  <c r="GX17" i="6" l="1"/>
  <c r="B17" i="10"/>
  <c r="GX13" i="6"/>
  <c r="B13" i="10"/>
  <c r="GX7" i="6"/>
  <c r="B7" i="10"/>
  <c r="GX12" i="6"/>
  <c r="B12" i="10"/>
  <c r="GX26" i="6"/>
  <c r="B26" i="10"/>
  <c r="GX29" i="6"/>
  <c r="B29" i="10"/>
  <c r="GX23" i="6"/>
  <c r="B23" i="10"/>
  <c r="GX10" i="6"/>
  <c r="B10" i="10"/>
  <c r="GX6" i="6"/>
  <c r="B6" i="10"/>
  <c r="GX5" i="6"/>
  <c r="B5" i="10"/>
  <c r="GX4" i="6"/>
  <c r="GX31" i="6"/>
  <c r="GX21" i="6"/>
  <c r="GX11" i="6"/>
  <c r="GX38" i="6"/>
  <c r="GX37" i="6"/>
  <c r="GX43" i="6"/>
  <c r="GX35" i="6"/>
  <c r="GX20" i="6"/>
  <c r="GX19" i="6"/>
  <c r="GX32" i="6"/>
  <c r="GX14" i="6"/>
  <c r="GX42" i="6"/>
  <c r="GX41" i="6"/>
  <c r="GX39" i="6"/>
  <c r="GX30" i="6"/>
  <c r="GX36" i="6"/>
  <c r="GX34" i="6"/>
  <c r="GX28" i="6"/>
  <c r="GX18" i="6"/>
  <c r="GX16" i="6"/>
  <c r="GX15" i="6"/>
  <c r="GX27" i="6"/>
  <c r="A203" i="3"/>
  <c r="B4" i="8" s="1"/>
  <c r="C4" i="8" s="1"/>
  <c r="D4" i="8" s="1"/>
  <c r="GX71" i="6" l="1"/>
  <c r="B3" i="8" s="1"/>
  <c r="C3" i="8" s="1"/>
  <c r="D3" i="8" s="1"/>
  <c r="GX70" i="6"/>
  <c r="B2" i="8" s="1"/>
  <c r="C2" i="8" s="1"/>
  <c r="D2" i="8" l="1"/>
  <c r="D5" i="8" s="1"/>
</calcChain>
</file>

<file path=xl/sharedStrings.xml><?xml version="1.0" encoding="utf-8"?>
<sst xmlns="http://schemas.openxmlformats.org/spreadsheetml/2006/main" count="283" uniqueCount="94">
  <si>
    <t xml:space="preserve">   </t>
  </si>
  <si>
    <t>Produkt</t>
  </si>
  <si>
    <t>Vorname</t>
  </si>
  <si>
    <t>Name</t>
  </si>
  <si>
    <t>Straße</t>
  </si>
  <si>
    <t>Hausnummer</t>
  </si>
  <si>
    <t>Adresszusatz</t>
  </si>
  <si>
    <t>PLZ</t>
  </si>
  <si>
    <t>Ort</t>
  </si>
  <si>
    <t>Wunschtag der Zustellung*</t>
  </si>
  <si>
    <t>Lfd. Nr.</t>
  </si>
  <si>
    <t>Adressdaten der TeilnehmerInnen</t>
  </si>
  <si>
    <t>Mobilnummer*</t>
  </si>
  <si>
    <t>How to…</t>
  </si>
  <si>
    <t>Einzelpreis netto</t>
  </si>
  <si>
    <t>hausgemachte Crostini-Chips</t>
  </si>
  <si>
    <t>hausgemachter Vitalriegel</t>
  </si>
  <si>
    <t>Getränke</t>
  </si>
  <si>
    <t>Desserts &amp; Süßes</t>
  </si>
  <si>
    <t>Gourmet Delivery
by DEKHALU</t>
  </si>
  <si>
    <t>Speisen</t>
  </si>
  <si>
    <t>Versand- und Verpackungskosten</t>
  </si>
  <si>
    <t xml:space="preserve">Bezeichnung </t>
  </si>
  <si>
    <t>Summe netto</t>
  </si>
  <si>
    <t>MwSt.</t>
  </si>
  <si>
    <t>Summe brutto</t>
  </si>
  <si>
    <t>Gesamt</t>
  </si>
  <si>
    <t>herzhafter Muffin mit mediterranem Gemüse</t>
  </si>
  <si>
    <t>Karotten-Nuss-Muffin</t>
  </si>
  <si>
    <t>One Pot Gerichte</t>
  </si>
  <si>
    <t>Beef-Meatballs in Pilzrahm mit Kartoffel-Kräuter-Stampf | 400 ml</t>
  </si>
  <si>
    <t>Bouillabaisse - Provenzalische Fischsuppe | 400 ml</t>
  </si>
  <si>
    <t>Butter-Chicken in würziger Sauce mit Reiscookie | 400 ml</t>
  </si>
  <si>
    <t>Erbsen-Koriander-Suppe mit Haselnusscroutons | 400 ml</t>
  </si>
  <si>
    <t>Hasenragout mit violetten Karotten &amp; Kartoffelpuffer | 400 ml</t>
  </si>
  <si>
    <t>Oma's Linseneintopf | 400 ml</t>
  </si>
  <si>
    <t>Polentaknödel in Rahmspinat | 400 ml</t>
  </si>
  <si>
    <t>Feine Pralinen | 4 Stück</t>
  </si>
  <si>
    <t>Feine Pralinen | 9 Stück</t>
  </si>
  <si>
    <t>Grießflammerie mit Birnenkompott | 150 ml</t>
  </si>
  <si>
    <t>Porridge mit Kokosmilch und Mandel-Cranberry-Topping | 150 ml</t>
  </si>
  <si>
    <t>Schokocreme mit Olivenöl &amp; Fleur de Sel | 150 ml</t>
  </si>
  <si>
    <t>Schoko-Muffin mit Portwein</t>
  </si>
  <si>
    <t>Feinkost &amp; Snacks</t>
  </si>
  <si>
    <t>Dattel-Apfel-Chutney  | 150 ml</t>
  </si>
  <si>
    <t>Dried Lemon, Lime &amp; Orange | Bio</t>
  </si>
  <si>
    <t>getrocknete Früchte  | 125 g</t>
  </si>
  <si>
    <t>Grünkohl Pesto | 150 ml</t>
  </si>
  <si>
    <t>Höhlengreyerzer Premier Cru 45% |100 g</t>
  </si>
  <si>
    <t>Sommelier Ziegenzauber Lavendel 50% | Käsewolf | 100 g</t>
  </si>
  <si>
    <t>Marokkanisches Olivenöl | intensiv | 200 ml</t>
  </si>
  <si>
    <t>Nussmix gesalzen | 100 g</t>
  </si>
  <si>
    <t>Oliven-Walnuss-Tapenade | 150 ml</t>
  </si>
  <si>
    <t>Saisonales Antipasti-Gemüse | 400 ml</t>
  </si>
  <si>
    <t>hausgemachte Getränke</t>
  </si>
  <si>
    <t>Dark'n Stormy | Cocktail</t>
  </si>
  <si>
    <t>Hausgemachter Bratapfel-Eistee | 400 ml</t>
  </si>
  <si>
    <t>Hausgemachter Hibiskus-Eistee | 400 ml</t>
  </si>
  <si>
    <t>Ich muss noch fahren | alkohlfreier Cocktail</t>
  </si>
  <si>
    <t>Karotten-Ingwer-Smoothie | 150 ml</t>
  </si>
  <si>
    <t>Tannenspitzen-Sirup | 200 ml</t>
  </si>
  <si>
    <t>Champagner | Billecart-Salmon | Brut Rose | 0,375 l</t>
  </si>
  <si>
    <t>Champagner | Legras &amp; Haas | 0,75 l</t>
  </si>
  <si>
    <t>Rosewein | Chateau Saint-Roch | Le Rose |  0,75 l</t>
  </si>
  <si>
    <t>Rotwein | Weingut Rings  VDP | Der Rote Hut | 0,75 l</t>
  </si>
  <si>
    <t>Secco | Sekthaus Krack | Deidesheim | Pfalz | 0,75 l</t>
  </si>
  <si>
    <t>Bier</t>
  </si>
  <si>
    <t>Bosch Lager Hell | 2 x 0,33 l</t>
  </si>
  <si>
    <t>Bosch Pils | 2 x 0,33 l</t>
  </si>
  <si>
    <t>Bosch Weizen | 2 x 0,5 l</t>
  </si>
  <si>
    <t>Spirits &amp; Filler</t>
  </si>
  <si>
    <t>Bundle | Bobby's Gin meets Aqua Monaco | 2 Drinks</t>
  </si>
  <si>
    <t>Bundle | Gin Erlebnis | 6-8 Drinks</t>
  </si>
  <si>
    <t>Bundle | Monkey 47 meets Dr. Polidori | 2 Drinks</t>
  </si>
  <si>
    <t>Bundle | Tonka Handcraftet meets Aqua Monaco | 2 Drinks</t>
  </si>
  <si>
    <t>Spirits | deicht | Emmerkorn mit Herz | 500 ml</t>
  </si>
  <si>
    <t>Spirits | Gießen Dry Gin | 0,5 l</t>
  </si>
  <si>
    <t>Tonic | Aqua Monaco | Tonic Water | Organic | 2 x 0,23 l</t>
  </si>
  <si>
    <t>Tonic | Dr. Polidori | Cucumber Tonic | fruchtig | 2 x 0,2</t>
  </si>
  <si>
    <t>Wein, Champagner, Traubensaft</t>
  </si>
  <si>
    <t>Weißer Winzer-Traubensaft | Deutschland | 0,75 l</t>
  </si>
  <si>
    <t>Weißwein |  Weingut Spreitzer VDP  | Muschelkalk Riesling | Rheinhessen | 0,75 l</t>
  </si>
  <si>
    <t>Weißwein | Aura by Henrici | Weisser Burgunder | Rheinhessen | 0,75 l</t>
  </si>
  <si>
    <t>Weißwein | Weingut Crass | 60/40 | Rheingau 0,75 l</t>
  </si>
  <si>
    <t>Rechnungsadresse</t>
  </si>
  <si>
    <t>Firma</t>
  </si>
  <si>
    <t>Straße &amp; Hausnummer</t>
  </si>
  <si>
    <t>PLZ &amp; Ort</t>
  </si>
  <si>
    <t>GD Shop Bestellungen Speisen</t>
  </si>
  <si>
    <t>Bestellformular für virtuelles Event
Bitte geben Sie die gewünschte Anzahl der Produkte für jeden Teilnehmer in der entsprechenden Zeile an.
Die Namen der Teilnehmer werden in Zeile 2 automatisch aus dem Blatt "Adressdaten" übernommen.</t>
  </si>
  <si>
    <r>
      <rPr>
        <b/>
        <sz val="14"/>
        <color theme="1"/>
        <rFont val="Courier New"/>
        <family val="3"/>
      </rPr>
      <t>GOURMET DELIVERY BY DEKHALU
ERSTELLT EINE INDIVIDUELLE BOX FÜR JEDEN TEILNEHMER</t>
    </r>
    <r>
      <rPr>
        <sz val="11"/>
        <color theme="1"/>
        <rFont val="Courier New"/>
        <family val="3"/>
      </rPr>
      <t xml:space="preserve">
Bitte füllt zunächst die Adressdaten aller TeilnehmerInnen vollständig aus.
Nun könnt Ihr im Blatt Produkte für jede/n der TeilnehmerInnen eine individuelle Box zusammenstellen.
Gebt dafür einfach im Blatt "Produkte" die gewünschte Anzahl des jeweiligen Produkts in der Spalte des jeweiligen Teilnehmers ein. Die TeilnehmerInnen werden in Zeile 2 angezeigt, sobald die Adressdaten der TeilnehmerInnen eingegeben wurden.
Im Blatt Kostenübersicht seht Ihr die Auftragssumme der gesamten Bestellung.
Bitte füllt hier auch die Rechnunganschrift aus.
Bei Fragen oder Wünschen stehen wir Euch gerne per Email zur Verfügung.
Bitte beachtet:
- die Vorlaufzeit beträgt 7 Tage bis zu Eurem Online Event.
- die Versand- und Verpackungskosten werden in der Kostenübersicht (i.d.R. 9,50 € netto pro Box) angezeigt. Bei schwereren Paketen können die Kosten abweichen.
- sendet uns diese Datei per Email an hallo@gourmetdelivery.de zu, es handelt sich dabei um eine Anfrage und noch nicht um einen verbindlichen Auftrag.</t>
    </r>
  </si>
  <si>
    <t>hallo@gourmetdelivery.de</t>
  </si>
  <si>
    <t>Bitte speichert diese Datei ab und sendet sie an:</t>
  </si>
  <si>
    <t>Test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</si>
</sst>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36" x14ac:knownFonts="1">
    <font>
      <sz val="11"/>
      <color theme="1"/>
      <name val="Calibri"/>
      <family val="2"/>
      <scheme val="minor"/>
    </font>
    <font>
      <b/>
      <sz val="11"/>
      <color theme="1" tint="0.24994659260841701"/>
      <name val="Calibri"/>
      <family val="2"/>
      <scheme val="minor"/>
    </font>
    <font>
      <b/>
      <sz val="16"/>
      <color theme="1" tint="0.24994659260841701"/>
      <name val="Cambria"/>
      <family val="1"/>
      <scheme val="major"/>
    </font>
    <font>
      <i/>
      <sz val="11"/>
      <color theme="1" tint="0.34998626667073579"/>
      <name val="Calibri"/>
      <family val="2"/>
      <scheme val="minor"/>
    </font>
    <font>
      <sz val="11"/>
      <color theme="1" tint="0.24994659260841701"/>
      <name val="Cambria"/>
      <family val="1"/>
      <scheme val="major"/>
    </font>
    <font>
      <sz val="11"/>
      <color theme="1"/>
      <name val="Calibri"/>
      <family val="2"/>
      <scheme val="minor"/>
    </font>
    <font>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b/>
      <sz val="16"/>
      <color theme="1" tint="0.24994659260841701"/>
      <name val="Courier New"/>
      <family val="3"/>
    </font>
    <font>
      <sz val="11"/>
      <color theme="1"/>
      <name val="Courier New"/>
      <family val="3"/>
    </font>
    <font>
      <sz val="11"/>
      <color theme="1" tint="0.24994659260841701"/>
      <name val="Courier New"/>
      <family val="3"/>
    </font>
    <font>
      <sz val="11"/>
      <color theme="1" tint="0.14996795556505021"/>
      <name val="Courier New"/>
      <family val="3"/>
    </font>
    <font>
      <b/>
      <sz val="11"/>
      <color theme="1"/>
      <name val="Courier New"/>
      <family val="3"/>
    </font>
    <font>
      <b/>
      <sz val="15"/>
      <color theme="1" tint="0.34998626667073579"/>
      <name val="Courier New"/>
      <family val="3"/>
    </font>
    <font>
      <b/>
      <sz val="16"/>
      <color theme="1"/>
      <name val="Courier New"/>
      <family val="3"/>
    </font>
    <font>
      <sz val="11"/>
      <color theme="0"/>
      <name val="Courier New"/>
      <family val="3"/>
    </font>
    <font>
      <b/>
      <sz val="11"/>
      <color theme="0"/>
      <name val="Courier New"/>
      <family val="3"/>
    </font>
    <font>
      <b/>
      <sz val="14"/>
      <color theme="1"/>
      <name val="Courier New"/>
      <family val="3"/>
    </font>
    <font>
      <u/>
      <sz val="11"/>
      <color theme="10"/>
      <name val="Calibri"/>
      <family val="2"/>
      <scheme val="minor"/>
    </font>
    <font>
      <sz val="15"/>
      <color theme="1"/>
      <name val="Courier New"/>
      <family val="3"/>
    </font>
    <font>
      <b/>
      <sz val="15"/>
      <color theme="0"/>
      <name val="Courier New"/>
      <family val="3"/>
    </font>
    <font>
      <sz val="15"/>
      <color theme="1" tint="0.14996795556505021"/>
      <name val="Courier New"/>
      <family val="3"/>
    </font>
    <font>
      <b/>
      <sz val="14"/>
      <name val="Courier New"/>
      <family val="3"/>
    </font>
    <font>
      <b/>
      <u/>
      <sz val="12"/>
      <color theme="0"/>
      <name val="Courier New"/>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theme="0"/>
      </right>
      <top/>
      <bottom style="thin">
        <color theme="0"/>
      </bottom>
      <diagonal/>
    </border>
    <border>
      <left/>
      <right/>
      <top/>
      <bottom style="thin">
        <color theme="0"/>
      </bottom>
      <diagonal/>
    </border>
    <border>
      <left style="thin">
        <color theme="0"/>
      </left>
      <right/>
      <top/>
      <bottom style="thin">
        <color indexed="64"/>
      </bottom>
      <diagonal/>
    </border>
    <border>
      <left/>
      <right style="thin">
        <color indexed="64"/>
      </right>
      <top style="thin">
        <color theme="0"/>
      </top>
      <bottom/>
      <diagonal/>
    </border>
    <border>
      <left style="thin">
        <color theme="0"/>
      </left>
      <right style="thin">
        <color theme="0"/>
      </right>
      <top/>
      <bottom style="thin">
        <color indexed="64"/>
      </bottom>
      <diagonal/>
    </border>
    <border>
      <left/>
      <right/>
      <top style="thin">
        <color indexed="64"/>
      </top>
      <bottom style="thin">
        <color indexed="64"/>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theme="0"/>
      </left>
      <right style="thin">
        <color theme="0"/>
      </right>
      <top style="thin">
        <color theme="0"/>
      </top>
      <bottom style="thin">
        <color theme="0"/>
      </bottom>
      <diagonal/>
    </border>
  </borders>
  <cellStyleXfs count="48">
    <xf numFmtId="0" fontId="0" fillId="0" borderId="0">
      <alignment vertical="center" wrapText="1"/>
    </xf>
    <xf numFmtId="0" fontId="2" fillId="0" borderId="0" applyNumberFormat="0" applyFill="0" applyBorder="0" applyProtection="0">
      <alignment horizontal="left" vertical="center" indent="1"/>
    </xf>
    <xf numFmtId="0" fontId="1" fillId="0" borderId="0" applyNumberFormat="0" applyFill="0" applyBorder="0" applyProtection="0">
      <alignment horizontal="left" vertical="center" indent="1"/>
    </xf>
    <xf numFmtId="0" fontId="4" fillId="0" borderId="0" applyNumberFormat="0" applyFill="0" applyBorder="0" applyProtection="0">
      <alignment horizontal="left" vertical="center" indent="1"/>
    </xf>
    <xf numFmtId="0" fontId="3" fillId="0" borderId="0" applyNumberForma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1" applyNumberFormat="0" applyAlignment="0" applyProtection="0"/>
    <xf numFmtId="0" fontId="12" fillId="6" borderId="2" applyNumberFormat="0" applyAlignment="0" applyProtection="0"/>
    <xf numFmtId="0" fontId="13" fillId="6" borderId="1" applyNumberFormat="0" applyAlignment="0" applyProtection="0"/>
    <xf numFmtId="0" fontId="14" fillId="0" borderId="3" applyNumberFormat="0" applyFill="0" applyAlignment="0" applyProtection="0"/>
    <xf numFmtId="0" fontId="15" fillId="7" borderId="4" applyNumberFormat="0" applyAlignment="0" applyProtection="0"/>
    <xf numFmtId="0" fontId="16" fillId="0" borderId="0" applyNumberFormat="0" applyFill="0" applyBorder="0" applyAlignment="0" applyProtection="0"/>
    <xf numFmtId="0" fontId="5" fillId="8" borderId="5" applyNumberFormat="0" applyFont="0" applyAlignment="0" applyProtection="0"/>
    <xf numFmtId="0" fontId="1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0" fillId="0" borderId="0" applyNumberFormat="0" applyFill="0" applyBorder="0" applyAlignment="0" applyProtection="0">
      <alignment vertical="center" wrapText="1"/>
    </xf>
  </cellStyleXfs>
  <cellXfs count="89">
    <xf numFmtId="0" fontId="0" fillId="0" borderId="0" xfId="0">
      <alignment vertical="center" wrapText="1"/>
    </xf>
    <xf numFmtId="0" fontId="19" fillId="0" borderId="0" xfId="0" applyFont="1">
      <alignment vertical="center" wrapText="1"/>
    </xf>
    <xf numFmtId="0" fontId="21" fillId="0" borderId="0" xfId="0" applyFont="1">
      <alignment vertical="center" wrapText="1"/>
    </xf>
    <xf numFmtId="0" fontId="19" fillId="0" borderId="0" xfId="0" applyFont="1" applyAlignment="1">
      <alignment horizontal="center" vertical="center" wrapText="1"/>
    </xf>
    <xf numFmtId="0" fontId="0" fillId="0" borderId="0" xfId="0" applyFont="1">
      <alignment vertical="center" wrapText="1"/>
    </xf>
    <xf numFmtId="0" fontId="20" fillId="0" borderId="9" xfId="1" applyNumberFormat="1" applyFont="1" applyBorder="1" applyAlignment="1">
      <alignment vertical="top" wrapText="1"/>
    </xf>
    <xf numFmtId="0" fontId="25" fillId="0" borderId="7" xfId="0" applyFont="1" applyBorder="1">
      <alignment vertical="center" wrapText="1"/>
    </xf>
    <xf numFmtId="44" fontId="19" fillId="0" borderId="0" xfId="7" applyFont="1" applyAlignment="1">
      <alignment vertical="center" wrapText="1"/>
    </xf>
    <xf numFmtId="44" fontId="19" fillId="0" borderId="0" xfId="0" applyNumberFormat="1" applyFont="1">
      <alignment vertical="center" wrapText="1"/>
    </xf>
    <xf numFmtId="44" fontId="0" fillId="0" borderId="0" xfId="0" applyNumberFormat="1">
      <alignment vertical="center" wrapText="1"/>
    </xf>
    <xf numFmtId="0" fontId="28" fillId="33" borderId="21" xfId="2" applyNumberFormat="1" applyFont="1" applyFill="1" applyBorder="1" applyAlignment="1" applyProtection="1">
      <alignment horizontal="center" vertical="center"/>
    </xf>
    <xf numFmtId="0" fontId="0" fillId="0" borderId="0" xfId="0" applyProtection="1">
      <alignment vertical="center" wrapText="1"/>
      <protection locked="0"/>
    </xf>
    <xf numFmtId="0" fontId="21" fillId="0" borderId="0" xfId="0" applyFont="1" applyProtection="1">
      <alignment vertical="center" wrapText="1"/>
      <protection locked="0"/>
    </xf>
    <xf numFmtId="0" fontId="23" fillId="0" borderId="11" xfId="0" applyNumberFormat="1" applyFont="1" applyBorder="1" applyAlignment="1" applyProtection="1">
      <alignment horizontal="left" vertical="center" wrapText="1" indent="1"/>
      <protection locked="0"/>
    </xf>
    <xf numFmtId="0" fontId="19" fillId="0" borderId="0" xfId="0" applyFont="1" applyProtection="1">
      <alignment vertical="center" wrapText="1"/>
      <protection locked="0"/>
    </xf>
    <xf numFmtId="0" fontId="23" fillId="0" borderId="11" xfId="0" applyNumberFormat="1" applyFont="1" applyBorder="1" applyAlignment="1" applyProtection="1">
      <alignment horizontal="left" vertical="center" wrapText="1" indent="1"/>
    </xf>
    <xf numFmtId="0" fontId="21" fillId="0" borderId="0" xfId="0" applyFont="1" applyProtection="1">
      <alignment vertical="center" wrapText="1"/>
    </xf>
    <xf numFmtId="0" fontId="27" fillId="33" borderId="28" xfId="3" applyNumberFormat="1" applyFont="1" applyFill="1" applyBorder="1" applyProtection="1">
      <alignment horizontal="left" vertical="center" indent="1"/>
    </xf>
    <xf numFmtId="0" fontId="22" fillId="0" borderId="22" xfId="3" applyNumberFormat="1" applyFont="1" applyBorder="1" applyProtection="1">
      <alignment horizontal="left" vertical="center" indent="1"/>
    </xf>
    <xf numFmtId="0" fontId="22" fillId="0" borderId="24" xfId="3" applyNumberFormat="1" applyFont="1" applyBorder="1" applyProtection="1">
      <alignment horizontal="left" vertical="center" indent="1"/>
    </xf>
    <xf numFmtId="0" fontId="20" fillId="0" borderId="11" xfId="1" applyNumberFormat="1" applyFont="1" applyBorder="1" applyAlignment="1" applyProtection="1">
      <alignment vertical="center"/>
    </xf>
    <xf numFmtId="0" fontId="27" fillId="33" borderId="31" xfId="0" applyNumberFormat="1" applyFont="1" applyFill="1" applyBorder="1" applyAlignment="1" applyProtection="1">
      <alignment horizontal="left" vertical="center" wrapText="1" indent="1"/>
    </xf>
    <xf numFmtId="0" fontId="27" fillId="33" borderId="33" xfId="0" applyNumberFormat="1" applyFont="1" applyFill="1" applyBorder="1" applyAlignment="1" applyProtection="1">
      <alignment horizontal="left" vertical="center" wrapText="1" indent="1"/>
    </xf>
    <xf numFmtId="0" fontId="27" fillId="33" borderId="28" xfId="0" applyNumberFormat="1" applyFont="1" applyFill="1" applyBorder="1" applyAlignment="1" applyProtection="1">
      <alignment horizontal="left" vertical="center" wrapText="1" indent="1"/>
    </xf>
    <xf numFmtId="0" fontId="23" fillId="0" borderId="23" xfId="0" applyNumberFormat="1" applyFont="1" applyBorder="1" applyAlignment="1" applyProtection="1">
      <alignment horizontal="left" vertical="center" wrapText="1" indent="1"/>
      <protection locked="0"/>
    </xf>
    <xf numFmtId="0" fontId="23" fillId="0" borderId="25" xfId="0" applyNumberFormat="1" applyFont="1" applyBorder="1" applyAlignment="1" applyProtection="1">
      <alignment horizontal="left" vertical="center" wrapText="1" indent="1"/>
      <protection locked="0"/>
    </xf>
    <xf numFmtId="0" fontId="23" fillId="0" borderId="26" xfId="0" applyNumberFormat="1" applyFont="1" applyBorder="1" applyAlignment="1" applyProtection="1">
      <alignment horizontal="left" vertical="center" wrapText="1" indent="1"/>
      <protection locked="0"/>
    </xf>
    <xf numFmtId="0" fontId="25" fillId="0" borderId="7" xfId="0" applyFont="1" applyBorder="1" applyProtection="1">
      <alignment vertical="center" wrapText="1"/>
    </xf>
    <xf numFmtId="0" fontId="23" fillId="0" borderId="20" xfId="0" applyNumberFormat="1" applyFont="1" applyBorder="1" applyAlignment="1" applyProtection="1">
      <alignment horizontal="left" vertical="center" wrapText="1" indent="1"/>
    </xf>
    <xf numFmtId="44" fontId="23" fillId="0" borderId="20" xfId="7" applyFont="1" applyBorder="1" applyAlignment="1" applyProtection="1">
      <alignment horizontal="left" vertical="center" wrapText="1" indent="1"/>
    </xf>
    <xf numFmtId="44" fontId="23" fillId="0" borderId="11" xfId="7" applyFont="1" applyBorder="1" applyAlignment="1" applyProtection="1">
      <alignment horizontal="left" vertical="center" wrapText="1" indent="1"/>
    </xf>
    <xf numFmtId="0" fontId="23" fillId="0" borderId="20" xfId="0" applyNumberFormat="1" applyFont="1" applyBorder="1" applyAlignment="1" applyProtection="1">
      <alignment horizontal="center" vertical="center" wrapText="1"/>
      <protection locked="0"/>
    </xf>
    <xf numFmtId="0" fontId="23" fillId="0" borderId="11" xfId="0" applyNumberFormat="1" applyFont="1" applyBorder="1" applyAlignment="1" applyProtection="1">
      <alignment horizontal="center" vertical="center" wrapText="1"/>
      <protection locked="0"/>
    </xf>
    <xf numFmtId="0" fontId="28" fillId="33" borderId="8" xfId="2" applyFont="1" applyFill="1" applyBorder="1" applyProtection="1">
      <alignment horizontal="left" vertical="center" indent="1"/>
    </xf>
    <xf numFmtId="44" fontId="28" fillId="33" borderId="9" xfId="7" applyFont="1" applyFill="1" applyBorder="1" applyAlignment="1" applyProtection="1">
      <alignment horizontal="left" vertical="center" indent="1"/>
    </xf>
    <xf numFmtId="0" fontId="28" fillId="33" borderId="9" xfId="2" applyNumberFormat="1" applyFont="1" applyFill="1" applyBorder="1" applyAlignment="1" applyProtection="1">
      <alignment horizontal="center" vertical="center"/>
      <protection locked="0"/>
    </xf>
    <xf numFmtId="0" fontId="15" fillId="33" borderId="0" xfId="0" applyFont="1" applyFill="1">
      <alignment vertical="center" wrapText="1"/>
    </xf>
    <xf numFmtId="44" fontId="15" fillId="33" borderId="0" xfId="0" applyNumberFormat="1" applyFont="1" applyFill="1">
      <alignment vertical="center" wrapText="1"/>
    </xf>
    <xf numFmtId="0" fontId="28" fillId="33" borderId="9" xfId="0" applyFont="1" applyFill="1" applyBorder="1">
      <alignment vertical="center" wrapText="1"/>
    </xf>
    <xf numFmtId="0" fontId="23" fillId="0" borderId="20" xfId="0" applyFont="1" applyBorder="1" applyAlignment="1" applyProtection="1">
      <alignment horizontal="left" vertical="center" wrapText="1" indent="1"/>
      <protection locked="0"/>
    </xf>
    <xf numFmtId="44" fontId="28" fillId="33" borderId="26" xfId="0" applyNumberFormat="1"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8" fillId="33" borderId="29" xfId="0" applyFont="1" applyFill="1" applyBorder="1" applyAlignment="1">
      <alignment horizontal="center" vertical="center" wrapText="1"/>
    </xf>
    <xf numFmtId="44" fontId="24" fillId="0" borderId="22" xfId="0" applyNumberFormat="1" applyFont="1" applyBorder="1" applyAlignment="1">
      <alignment horizontal="center" vertical="center" wrapText="1"/>
    </xf>
    <xf numFmtId="44" fontId="24" fillId="0" borderId="11" xfId="0" applyNumberFormat="1" applyFont="1" applyBorder="1" applyAlignment="1">
      <alignment horizontal="center" vertical="center" wrapText="1"/>
    </xf>
    <xf numFmtId="44" fontId="24" fillId="0" borderId="23" xfId="0" applyNumberFormat="1" applyFont="1" applyBorder="1" applyAlignment="1">
      <alignment horizontal="center" vertical="center" wrapText="1"/>
    </xf>
    <xf numFmtId="0" fontId="28" fillId="33" borderId="27" xfId="0" applyFont="1" applyFill="1" applyBorder="1" applyAlignment="1">
      <alignment horizontal="center" vertical="center" wrapText="1"/>
    </xf>
    <xf numFmtId="0" fontId="28" fillId="33" borderId="32" xfId="0" applyFont="1" applyFill="1" applyBorder="1" applyAlignment="1">
      <alignment horizontal="center" vertical="center" wrapText="1"/>
    </xf>
    <xf numFmtId="44" fontId="24" fillId="0" borderId="11" xfId="7" applyFont="1" applyBorder="1" applyAlignment="1">
      <alignment horizontal="center" vertical="center" wrapText="1"/>
    </xf>
    <xf numFmtId="0" fontId="24" fillId="0" borderId="25" xfId="0" applyFont="1" applyBorder="1" applyAlignment="1">
      <alignment horizontal="center" vertical="center" wrapText="1"/>
    </xf>
    <xf numFmtId="0" fontId="28" fillId="33" borderId="35" xfId="0" applyFont="1" applyFill="1" applyBorder="1" applyAlignment="1">
      <alignment horizontal="center" vertical="center" wrapText="1"/>
    </xf>
    <xf numFmtId="0" fontId="28" fillId="33" borderId="36" xfId="0" applyFont="1" applyFill="1" applyBorder="1" applyAlignment="1">
      <alignment horizontal="center" vertical="center" wrapText="1"/>
    </xf>
    <xf numFmtId="0" fontId="28" fillId="33" borderId="37" xfId="0" applyFont="1" applyFill="1" applyBorder="1" applyAlignment="1">
      <alignment horizontal="center" vertical="center" wrapText="1"/>
    </xf>
    <xf numFmtId="0" fontId="28" fillId="33" borderId="39" xfId="0" applyFont="1" applyFill="1" applyBorder="1" applyAlignment="1">
      <alignment horizontal="center" vertical="center" wrapText="1"/>
    </xf>
    <xf numFmtId="0" fontId="32" fillId="33" borderId="21" xfId="2" applyNumberFormat="1" applyFont="1" applyFill="1" applyBorder="1" applyAlignment="1" applyProtection="1">
      <alignment horizontal="center" vertical="center"/>
    </xf>
    <xf numFmtId="0" fontId="33" fillId="0" borderId="20" xfId="0" applyNumberFormat="1" applyFont="1" applyBorder="1" applyAlignment="1" applyProtection="1">
      <alignment horizontal="left" vertical="center" wrapText="1" indent="1"/>
    </xf>
    <xf numFmtId="0" fontId="33" fillId="0" borderId="20" xfId="7" applyNumberFormat="1" applyFont="1" applyBorder="1" applyAlignment="1" applyProtection="1">
      <alignment horizontal="center" vertical="center" wrapText="1"/>
    </xf>
    <xf numFmtId="0" fontId="33" fillId="0" borderId="11" xfId="0" applyNumberFormat="1" applyFont="1" applyBorder="1" applyAlignment="1" applyProtection="1">
      <alignment horizontal="left" vertical="center" wrapText="1" indent="1"/>
    </xf>
    <xf numFmtId="0" fontId="33" fillId="0" borderId="11" xfId="7" applyNumberFormat="1" applyFont="1" applyBorder="1" applyAlignment="1" applyProtection="1">
      <alignment horizontal="center" vertical="center" wrapText="1"/>
    </xf>
    <xf numFmtId="0" fontId="32" fillId="33" borderId="8" xfId="2" applyFont="1" applyFill="1" applyBorder="1" applyProtection="1">
      <alignment horizontal="left" vertical="center" indent="1"/>
    </xf>
    <xf numFmtId="0" fontId="32" fillId="33" borderId="9" xfId="7" applyNumberFormat="1" applyFont="1" applyFill="1" applyBorder="1" applyAlignment="1" applyProtection="1">
      <alignment horizontal="center" vertical="center"/>
    </xf>
    <xf numFmtId="0" fontId="31" fillId="0" borderId="0" xfId="0" applyFont="1" applyProtection="1">
      <alignment vertical="center" wrapText="1"/>
      <protection locked="0"/>
    </xf>
    <xf numFmtId="0" fontId="31" fillId="0" borderId="0" xfId="7" applyNumberFormat="1" applyFont="1" applyAlignment="1">
      <alignment horizontal="center" vertical="center" wrapText="1"/>
    </xf>
    <xf numFmtId="0" fontId="34" fillId="34" borderId="11" xfId="2" applyNumberFormat="1" applyFont="1" applyFill="1" applyBorder="1" applyAlignment="1" applyProtection="1">
      <alignment horizontal="center" vertical="center"/>
    </xf>
    <xf numFmtId="0" fontId="31" fillId="0" borderId="11" xfId="7" applyNumberFormat="1" applyFont="1" applyBorder="1" applyAlignment="1">
      <alignment horizontal="center" vertical="center" wrapText="1"/>
    </xf>
    <xf numFmtId="0" fontId="33" fillId="0" borderId="11" xfId="0" applyNumberFormat="1" applyFont="1" applyBorder="1" applyAlignment="1" applyProtection="1">
      <alignment horizontal="center" vertical="center" wrapText="1"/>
    </xf>
    <xf numFmtId="0" fontId="20" fillId="0" borderId="8" xfId="1" applyNumberFormat="1" applyFont="1" applyBorder="1" applyAlignment="1">
      <alignment horizontal="center" vertical="center"/>
    </xf>
    <xf numFmtId="0" fontId="20" fillId="0" borderId="9" xfId="1" applyNumberFormat="1" applyFont="1" applyBorder="1" applyAlignment="1">
      <alignment horizontal="center" vertical="center"/>
    </xf>
    <xf numFmtId="0" fontId="20" fillId="0" borderId="10" xfId="1" applyNumberFormat="1" applyFont="1" applyBorder="1" applyAlignment="1">
      <alignment horizontal="center" vertical="center"/>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0" fillId="0" borderId="23" xfId="1" applyNumberFormat="1" applyFont="1" applyBorder="1" applyAlignment="1" applyProtection="1">
      <alignment horizontal="center" vertical="center"/>
    </xf>
    <xf numFmtId="0" fontId="20" fillId="0" borderId="34" xfId="1" applyNumberFormat="1" applyFont="1" applyBorder="1" applyAlignment="1" applyProtection="1">
      <alignment horizontal="center" vertical="center"/>
    </xf>
    <xf numFmtId="0" fontId="20" fillId="0" borderId="22" xfId="1" applyNumberFormat="1" applyFont="1" applyBorder="1" applyAlignment="1" applyProtection="1">
      <alignment horizontal="center" vertical="center"/>
    </xf>
    <xf numFmtId="0" fontId="26" fillId="0" borderId="8" xfId="1" applyNumberFormat="1" applyFont="1" applyBorder="1" applyAlignment="1" applyProtection="1">
      <alignment horizontal="left" vertical="top" wrapText="1"/>
    </xf>
    <xf numFmtId="0" fontId="26" fillId="0" borderId="9" xfId="1" applyNumberFormat="1" applyFont="1" applyBorder="1" applyAlignment="1" applyProtection="1">
      <alignment horizontal="left" vertical="top" wrapText="1"/>
    </xf>
    <xf numFmtId="0" fontId="26" fillId="0" borderId="10" xfId="1" applyNumberFormat="1" applyFont="1" applyBorder="1" applyAlignment="1" applyProtection="1">
      <alignment horizontal="left" vertical="top" wrapText="1"/>
    </xf>
    <xf numFmtId="0" fontId="27" fillId="33" borderId="38" xfId="0" applyFont="1" applyFill="1" applyBorder="1" applyAlignment="1" applyProtection="1">
      <alignment horizontal="center" vertical="center" wrapText="1"/>
    </xf>
    <xf numFmtId="0" fontId="27" fillId="33" borderId="30" xfId="0" applyFont="1" applyFill="1" applyBorder="1" applyAlignment="1" applyProtection="1">
      <alignment horizontal="center" vertical="center" wrapText="1"/>
    </xf>
    <xf numFmtId="0" fontId="28" fillId="33" borderId="40" xfId="0" applyFont="1" applyFill="1" applyBorder="1" applyAlignment="1">
      <alignment horizontal="center" vertical="center" wrapText="1"/>
    </xf>
    <xf numFmtId="0" fontId="35" fillId="33" borderId="40" xfId="47" applyFont="1" applyFill="1" applyBorder="1" applyAlignment="1" applyProtection="1">
      <alignment horizontal="center" vertical="center" wrapText="1"/>
      <protection locked="0"/>
    </xf>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6" builtinId="21" customBuiltin="1"/>
    <cellStyle name="Berechnung" xfId="17" builtinId="22" customBuiltin="1"/>
    <cellStyle name="Dezimal [0]" xfId="6" builtinId="6" customBuiltin="1"/>
    <cellStyle name="Eingabe" xfId="15" builtinId="20" customBuiltin="1"/>
    <cellStyle name="Ergebnis" xfId="22" builtinId="25" customBuiltin="1"/>
    <cellStyle name="Erklärender Text" xfId="4" builtinId="53" customBuiltin="1"/>
    <cellStyle name="Gut" xfId="12" builtinId="26" customBuiltin="1"/>
    <cellStyle name="Komma" xfId="5" builtinId="3" customBuiltin="1"/>
    <cellStyle name="Link" xfId="47" builtinId="8"/>
    <cellStyle name="Neutral" xfId="14" builtinId="28" customBuiltin="1"/>
    <cellStyle name="Notiz" xfId="21" builtinId="10" customBuiltin="1"/>
    <cellStyle name="Prozent" xfId="9" builtinId="5" customBuiltin="1"/>
    <cellStyle name="Schlecht" xfId="13" builtinId="27" customBuiltin="1"/>
    <cellStyle name="Standard" xfId="0" builtinId="0" customBuiltin="1"/>
    <cellStyle name="Überschrift" xfId="10" builtinId="15" customBuiltin="1"/>
    <cellStyle name="Überschrift 1" xfId="1" builtinId="16" customBuiltin="1"/>
    <cellStyle name="Überschrift 2" xfId="2" builtinId="17" customBuiltin="1"/>
    <cellStyle name="Überschrift 3" xfId="3" builtinId="18" customBuiltin="1"/>
    <cellStyle name="Überschrift 4" xfId="11" builtinId="19" customBuiltin="1"/>
    <cellStyle name="Verknüpfte Zelle" xfId="18" builtinId="24" customBuiltin="1"/>
    <cellStyle name="Währung" xfId="7" builtinId="4" customBuiltin="1"/>
    <cellStyle name="Währung [0]" xfId="8" builtinId="7" customBuiltin="1"/>
    <cellStyle name="Warnender Text" xfId="20" builtinId="11" customBuiltin="1"/>
    <cellStyle name="Zelle überprüfen" xfId="19" builtinId="23" customBuiltin="1"/>
  </cellStyles>
  <dxfs count="24">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strike val="0"/>
        <outline val="0"/>
        <shadow val="0"/>
        <u val="none"/>
        <vertAlign val="baseline"/>
        <sz val="11"/>
        <name val="Courier New"/>
        <family val="3"/>
        <scheme val="none"/>
      </font>
      <numFmt numFmtId="34" formatCode="_-* #,##0.00\ &quot;€&quot;_-;\-* #,##0.00\ &quot;€&quot;_-;_-* &quot;-&quot;??\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1"/>
        <name val="Courier New"/>
        <family val="3"/>
        <scheme val="none"/>
      </font>
      <border outline="0">
        <left style="thin">
          <color indexed="64"/>
        </left>
      </border>
    </dxf>
    <dxf>
      <font>
        <b/>
        <strike val="0"/>
        <outline val="0"/>
        <shadow val="0"/>
        <u val="none"/>
        <vertAlign val="baseline"/>
        <sz val="11"/>
        <color theme="0"/>
        <name val="Courier New"/>
        <family val="3"/>
        <scheme val="none"/>
      </font>
      <fill>
        <patternFill patternType="solid">
          <fgColor indexed="64"/>
          <bgColor theme="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11"/>
        <name val="Courier New"/>
        <family val="3"/>
        <scheme val="none"/>
      </font>
    </dxf>
    <dxf>
      <border outline="0">
        <bottom style="thin">
          <color indexed="64"/>
        </bottom>
      </border>
    </dxf>
    <dxf>
      <font>
        <b/>
        <strike val="0"/>
        <outline val="0"/>
        <shadow val="0"/>
        <u val="none"/>
        <vertAlign val="baseline"/>
        <sz val="11"/>
        <name val="Courier New"/>
        <family val="3"/>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14996795556505021"/>
        <name val="Courier New"/>
        <family val="3"/>
        <scheme val="none"/>
      </font>
      <numFmt numFmtId="0" formatCode="Genera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tint="0.24994659260841701"/>
        <name val="Courier New"/>
        <family val="3"/>
        <scheme val="none"/>
      </font>
      <numFmt numFmtId="0" formatCode="General"/>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tint="0.14996795556505021"/>
        <name val="Courier New"/>
        <family val="3"/>
        <scheme val="none"/>
      </font>
      <alignment horizontal="left" vertical="center" textRotation="0" wrapText="1" indent="1" justifyLastLine="0" shrinkToFit="0" readingOrder="0"/>
    </dxf>
    <dxf>
      <border outline="0">
        <bottom style="thin">
          <color indexed="64"/>
        </bottom>
      </border>
    </dxf>
    <dxf>
      <font>
        <b val="0"/>
        <i val="0"/>
        <strike val="0"/>
        <condense val="0"/>
        <extend val="0"/>
        <outline val="0"/>
        <shadow val="0"/>
        <u val="none"/>
        <vertAlign val="baseline"/>
        <sz val="11"/>
        <color theme="0"/>
        <name val="Courier New"/>
        <family val="3"/>
        <scheme val="none"/>
      </font>
      <numFmt numFmtId="0" formatCode="General"/>
      <fill>
        <patternFill patternType="solid">
          <fgColor indexed="64"/>
          <bgColor theme="1"/>
        </patternFill>
      </fill>
      <alignment horizontal="left" vertical="center" textRotation="0" wrapText="1" indent="1"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698116-0ADF-49C3-9119-09A9EA298D33}" name="Tabelle3" displayName="Tabelle3" ref="A2:J202" totalsRowShown="0" headerRowDxfId="23" dataDxfId="21" headerRowBorderDxfId="22" tableBorderDxfId="20" totalsRowBorderDxfId="19">
  <autoFilter ref="A2:J202" xr:uid="{C09A37CA-6772-45F3-A129-D8FA94650D7D}"/>
  <tableColumns count="10">
    <tableColumn id="1" xr3:uid="{A260CC17-ACD0-4BC4-A9BC-C69D13610928}" name="Lfd. Nr." dataDxfId="18" dataCellStyle="Überschrift 3">
      <calculatedColumnFormula>IF($B3&lt;&gt;"",COUNTA($B$3:$B3),"")</calculatedColumnFormula>
    </tableColumn>
    <tableColumn id="2" xr3:uid="{28D7A052-6A39-4BD8-91C5-6F17236C90C2}" name="Vorname" dataDxfId="17"/>
    <tableColumn id="3" xr3:uid="{0D2D5149-FBD2-4ED9-A53F-C4A737AE6BBC}" name="Name" dataDxfId="16"/>
    <tableColumn id="4" xr3:uid="{BA5521E4-C83D-48E6-AF66-C44512B6691C}" name="Straße" dataDxfId="15"/>
    <tableColumn id="5" xr3:uid="{3D70C535-9BB9-4615-8E34-7AB3B6266017}" name="Hausnummer" dataDxfId="14"/>
    <tableColumn id="6" xr3:uid="{1AD5A153-45FC-4965-81B4-8FD0B9FDE2DA}" name="Adresszusatz" dataDxfId="13"/>
    <tableColumn id="7" xr3:uid="{278DE1AF-58B5-43CB-8F47-6DBF178A82F6}" name="PLZ" dataDxfId="12"/>
    <tableColumn id="8" xr3:uid="{A4291706-8896-400E-8E20-25ABF57F3922}" name="Ort" dataDxfId="11"/>
    <tableColumn id="9" xr3:uid="{AD614C84-94E9-4A2E-9F0C-6E0DFAF3FB0A}" name="Mobilnummer*" dataDxfId="10"/>
    <tableColumn id="10" xr3:uid="{D7E3D1A7-3B33-4F59-BFBB-9CFF900C7D14}" name="Wunschtag der Zustellung*" dataDxfId="9"/>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AD50AE-B6F7-46D2-A7AC-0EE39A8C79BC}" name="Tabelle1" displayName="Tabelle1" ref="A1:D5" totalsRowShown="0" headerRowDxfId="8" dataDxfId="6" headerRowBorderDxfId="7" tableBorderDxfId="5" totalsRowBorderDxfId="4">
  <autoFilter ref="A1:D5" xr:uid="{C2113044-7ABC-41DE-A06B-C1580C15A49D}"/>
  <tableColumns count="4">
    <tableColumn id="1" xr3:uid="{C8F7302D-1D82-4E93-94B9-B3DC227B0A67}" name="Bezeichnung " dataDxfId="3"/>
    <tableColumn id="2" xr3:uid="{0A4FAC82-C959-4F1C-AA4E-8CF3F168491C}" name="Summe netto" dataDxfId="2"/>
    <tableColumn id="3" xr3:uid="{708C142D-1A1B-42C4-83A7-E766F7D43131}" name="MwSt." dataDxfId="1"/>
    <tableColumn id="4" xr3:uid="{8EF59500-FFE1-4878-9093-0C6583B3658A}" name="Summe brutto" dataDxfId="0"/>
  </tableColumns>
  <tableStyleInfo name="TableStyleLight8"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mailto:hallo@gourmetdelivery.de?subject=Individuelle%20Boxen%20f&#252;r%20unser%20virtuelles%20Ev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09A0-38C4-498D-A63F-8B448FFE0403}">
  <sheetPr>
    <tabColor theme="4"/>
    <pageSetUpPr autoPageBreaks="0" fitToPage="1"/>
  </sheetPr>
  <dimension ref="A1:E24"/>
  <sheetViews>
    <sheetView showGridLines="0" tabSelected="1" workbookViewId="0">
      <selection activeCell="A2" sqref="A2:E10"/>
    </sheetView>
  </sheetViews>
  <sheetFormatPr baseColWidth="10" defaultColWidth="9.140625" defaultRowHeight="30" customHeight="1" x14ac:dyDescent="0.25"/>
  <cols>
    <col min="1" max="1" width="30.28515625" style="1" customWidth="1"/>
    <col min="2" max="5" width="25.7109375" style="1" customWidth="1"/>
    <col min="6" max="16384" width="9.140625" style="1"/>
  </cols>
  <sheetData>
    <row r="1" spans="1:5" ht="44.25" customHeight="1" thickBot="1" x14ac:dyDescent="0.3">
      <c r="A1" s="6" t="s">
        <v>19</v>
      </c>
      <c r="B1" s="67" t="s">
        <v>13</v>
      </c>
      <c r="C1" s="68"/>
      <c r="D1" s="68"/>
      <c r="E1" s="69"/>
    </row>
    <row r="2" spans="1:5" ht="45" customHeight="1" x14ac:dyDescent="0.25">
      <c r="A2" s="70" t="s">
        <v>90</v>
      </c>
      <c r="B2" s="71"/>
      <c r="C2" s="71"/>
      <c r="D2" s="71"/>
      <c r="E2" s="72"/>
    </row>
    <row r="3" spans="1:5" ht="45" customHeight="1" x14ac:dyDescent="0.25">
      <c r="A3" s="73"/>
      <c r="B3" s="74"/>
      <c r="C3" s="74"/>
      <c r="D3" s="74"/>
      <c r="E3" s="75"/>
    </row>
    <row r="4" spans="1:5" ht="45" customHeight="1" x14ac:dyDescent="0.25">
      <c r="A4" s="73"/>
      <c r="B4" s="74"/>
      <c r="C4" s="74"/>
      <c r="D4" s="74"/>
      <c r="E4" s="75"/>
    </row>
    <row r="5" spans="1:5" ht="24.95" customHeight="1" x14ac:dyDescent="0.25">
      <c r="A5" s="73"/>
      <c r="B5" s="74"/>
      <c r="C5" s="74"/>
      <c r="D5" s="74"/>
      <c r="E5" s="75"/>
    </row>
    <row r="6" spans="1:5" ht="45" customHeight="1" x14ac:dyDescent="0.25">
      <c r="A6" s="73"/>
      <c r="B6" s="74"/>
      <c r="C6" s="74"/>
      <c r="D6" s="74"/>
      <c r="E6" s="75"/>
    </row>
    <row r="7" spans="1:5" ht="45" customHeight="1" x14ac:dyDescent="0.25">
      <c r="A7" s="73"/>
      <c r="B7" s="74"/>
      <c r="C7" s="74"/>
      <c r="D7" s="74"/>
      <c r="E7" s="75"/>
    </row>
    <row r="8" spans="1:5" ht="45" customHeight="1" x14ac:dyDescent="0.25">
      <c r="A8" s="73"/>
      <c r="B8" s="74"/>
      <c r="C8" s="74"/>
      <c r="D8" s="74"/>
      <c r="E8" s="75"/>
    </row>
    <row r="9" spans="1:5" ht="45" customHeight="1" x14ac:dyDescent="0.25">
      <c r="A9" s="73"/>
      <c r="B9" s="74"/>
      <c r="C9" s="74"/>
      <c r="D9" s="74"/>
      <c r="E9" s="75"/>
    </row>
    <row r="10" spans="1:5" ht="45" customHeight="1" thickBot="1" x14ac:dyDescent="0.3">
      <c r="A10" s="76"/>
      <c r="B10" s="77"/>
      <c r="C10" s="77"/>
      <c r="D10" s="77"/>
      <c r="E10" s="78"/>
    </row>
    <row r="11" spans="1:5" ht="24.95" customHeight="1" x14ac:dyDescent="0.25">
      <c r="A11" s="4"/>
      <c r="B11" s="4"/>
      <c r="C11" s="4"/>
    </row>
    <row r="12" spans="1:5" ht="45" customHeight="1" x14ac:dyDescent="0.25"/>
    <row r="13" spans="1:5" ht="45" customHeight="1" x14ac:dyDescent="0.25"/>
    <row r="14" spans="1:5" ht="45" customHeight="1" x14ac:dyDescent="0.25"/>
    <row r="15" spans="1:5" ht="45" customHeight="1" x14ac:dyDescent="0.25"/>
    <row r="16" spans="1:5" ht="24.95" customHeight="1" x14ac:dyDescent="0.25"/>
    <row r="17" ht="45" customHeight="1" x14ac:dyDescent="0.25"/>
    <row r="18" ht="45" customHeight="1" x14ac:dyDescent="0.25"/>
    <row r="19" ht="45" customHeight="1" x14ac:dyDescent="0.25"/>
    <row r="20" ht="45" customHeight="1" x14ac:dyDescent="0.25"/>
    <row r="21" ht="45" customHeight="1" x14ac:dyDescent="0.25"/>
    <row r="22" ht="45" customHeight="1" x14ac:dyDescent="0.25"/>
    <row r="23" ht="45" customHeight="1" x14ac:dyDescent="0.25"/>
    <row r="24" ht="39.950000000000003" customHeight="1" x14ac:dyDescent="0.25"/>
  </sheetData>
  <sheetProtection algorithmName="SHA-512" hashValue="o5z+sQ0JrlhA2h0EIUe+JudO7rVRJjbv+pE6LQqS1LiATYQa0NEIstALPYXssyxWEN3e60p7tnWJxwNxzMbk0A==" saltValue="MkcLQKZls6AkXL8PKKXJHA==" spinCount="100000" sheet="1" objects="1" scenarios="1" selectLockedCells="1" selectUnlockedCells="1"/>
  <mergeCells count="2">
    <mergeCell ref="B1:E1"/>
    <mergeCell ref="A2:E10"/>
  </mergeCells>
  <dataValidations disablePrompts="1" count="1">
    <dataValidation allowBlank="1" showInputMessage="1" showErrorMessage="1" prompt="Fragen zu Bedrohungen befinden sich in den Zellen unten (Zelle B20 bis B26). Erläutern Sie Bedrohungen in den Zellen C20 bis F26." sqref="A16" xr:uid="{5E464341-B1B3-488D-8B0B-06ADA68A656D}"/>
  </dataValidations>
  <printOptions horizontalCentered="1"/>
  <pageMargins left="0.4" right="0.4" top="0.4" bottom="0.4" header="0.3" footer="0.3"/>
  <pageSetup paperSize="9"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tint="0.34998626667073579"/>
    <pageSetUpPr fitToPage="1"/>
  </sheetPr>
  <dimension ref="A1:J203"/>
  <sheetViews>
    <sheetView showGridLines="0" zoomScaleNormal="100" workbookViewId="0">
      <pane xSplit="8" ySplit="2" topLeftCell="I3" activePane="bottomRight" state="frozen"/>
      <selection pane="topRight" activeCell="I1" sqref="I1"/>
      <selection pane="bottomLeft" activeCell="A10" sqref="A10"/>
      <selection pane="bottomRight" activeCell="B3" sqref="B3"/>
    </sheetView>
  </sheetViews>
  <sheetFormatPr baseColWidth="10" defaultColWidth="9.140625" defaultRowHeight="30" customHeight="1" x14ac:dyDescent="0.25"/>
  <cols>
    <col min="1" max="1" width="14.28515625" style="16" customWidth="1"/>
    <col min="2" max="5" width="17.7109375" style="2" customWidth="1"/>
    <col min="6" max="6" width="19.85546875" style="2" customWidth="1"/>
    <col min="7" max="8" width="17.7109375" style="2" customWidth="1"/>
    <col min="9" max="9" width="19.85546875" style="2" customWidth="1"/>
    <col min="10" max="10" width="36.5703125" style="2" customWidth="1"/>
  </cols>
  <sheetData>
    <row r="1" spans="1:10" s="11" customFormat="1" ht="30" customHeight="1" x14ac:dyDescent="0.25">
      <c r="A1" s="16"/>
      <c r="B1" s="79" t="s">
        <v>11</v>
      </c>
      <c r="C1" s="80"/>
      <c r="D1" s="80"/>
      <c r="E1" s="81"/>
      <c r="F1" s="20"/>
      <c r="G1" s="20"/>
      <c r="H1" s="20"/>
      <c r="I1" s="20"/>
      <c r="J1" s="20"/>
    </row>
    <row r="2" spans="1:10" s="11" customFormat="1" ht="24.95" customHeight="1" x14ac:dyDescent="0.25">
      <c r="A2" s="17" t="s">
        <v>10</v>
      </c>
      <c r="B2" s="21" t="s">
        <v>2</v>
      </c>
      <c r="C2" s="21" t="s">
        <v>3</v>
      </c>
      <c r="D2" s="21" t="s">
        <v>4</v>
      </c>
      <c r="E2" s="21" t="s">
        <v>5</v>
      </c>
      <c r="F2" s="22" t="s">
        <v>6</v>
      </c>
      <c r="G2" s="22" t="s">
        <v>7</v>
      </c>
      <c r="H2" s="23" t="s">
        <v>8</v>
      </c>
      <c r="I2" s="22" t="s">
        <v>12</v>
      </c>
      <c r="J2" s="23" t="s">
        <v>9</v>
      </c>
    </row>
    <row r="3" spans="1:10" ht="30" customHeight="1" x14ac:dyDescent="0.25">
      <c r="A3" s="18" t="str">
        <f>IF($B3&lt;&gt;"",COUNTA($B3:$B$3),"")</f>
        <v/>
      </c>
      <c r="B3" s="13"/>
      <c r="C3" s="13"/>
      <c r="D3" s="13"/>
      <c r="E3" s="13"/>
      <c r="F3" s="13"/>
      <c r="G3" s="13"/>
      <c r="H3" s="13"/>
      <c r="I3" s="13"/>
      <c r="J3" s="24" t="s">
        <v>0</v>
      </c>
    </row>
    <row r="4" spans="1:10" ht="30" customHeight="1" x14ac:dyDescent="0.25">
      <c r="A4" s="18" t="str">
        <f>IF($B4&lt;&gt;"",COUNTA($B$3:$B4),"")</f>
        <v/>
      </c>
      <c r="B4" s="13"/>
      <c r="C4" s="13"/>
      <c r="D4" s="13"/>
      <c r="E4" s="13"/>
      <c r="F4" s="13"/>
      <c r="G4" s="13"/>
      <c r="H4" s="13"/>
      <c r="I4" s="13"/>
      <c r="J4" s="24"/>
    </row>
    <row r="5" spans="1:10" ht="30" customHeight="1" x14ac:dyDescent="0.25">
      <c r="A5" s="18" t="str">
        <f>IF($B5&lt;&gt;"",COUNTA($B$3:$B5),"")</f>
        <v/>
      </c>
      <c r="B5" s="13"/>
      <c r="C5" s="13"/>
      <c r="D5" s="13"/>
      <c r="E5" s="13"/>
      <c r="F5" s="13"/>
      <c r="G5" s="13"/>
      <c r="H5" s="13"/>
      <c r="I5" s="13"/>
      <c r="J5" s="24"/>
    </row>
    <row r="6" spans="1:10" ht="30" customHeight="1" x14ac:dyDescent="0.25">
      <c r="A6" s="18" t="str">
        <f>IF($B6&lt;&gt;"",COUNTA($B$3:$B6),"")</f>
        <v/>
      </c>
      <c r="B6" s="13"/>
      <c r="C6" s="13"/>
      <c r="D6" s="13"/>
      <c r="E6" s="13"/>
      <c r="F6" s="13"/>
      <c r="G6" s="13"/>
      <c r="H6" s="13"/>
      <c r="I6" s="13"/>
      <c r="J6" s="24" t="s">
        <v>0</v>
      </c>
    </row>
    <row r="7" spans="1:10" ht="30" customHeight="1" x14ac:dyDescent="0.25">
      <c r="A7" s="18" t="str">
        <f>IF($B7&lt;&gt;"",COUNTA($B$3:$B7),"")</f>
        <v/>
      </c>
      <c r="B7" s="13"/>
      <c r="C7" s="13"/>
      <c r="D7" s="13"/>
      <c r="E7" s="13"/>
      <c r="F7" s="13"/>
      <c r="G7" s="13"/>
      <c r="H7" s="13"/>
      <c r="I7" s="13"/>
      <c r="J7" s="24"/>
    </row>
    <row r="8" spans="1:10" ht="30" customHeight="1" x14ac:dyDescent="0.25">
      <c r="A8" s="18" t="str">
        <f>IF($B8&lt;&gt;"",COUNTA($B$3:$B8),"")</f>
        <v/>
      </c>
      <c r="B8" s="13"/>
      <c r="C8" s="13"/>
      <c r="D8" s="13"/>
      <c r="E8" s="13"/>
      <c r="F8" s="13"/>
      <c r="G8" s="13"/>
      <c r="H8" s="13"/>
      <c r="I8" s="13"/>
      <c r="J8" s="24"/>
    </row>
    <row r="9" spans="1:10" ht="30" customHeight="1" x14ac:dyDescent="0.25">
      <c r="A9" s="18" t="str">
        <f>IF($B9&lt;&gt;"",COUNTA($B$3:$B9),"")</f>
        <v/>
      </c>
      <c r="B9" s="13"/>
      <c r="C9" s="13"/>
      <c r="D9" s="13"/>
      <c r="E9" s="13"/>
      <c r="F9" s="13"/>
      <c r="G9" s="13"/>
      <c r="H9" s="13"/>
      <c r="I9" s="13"/>
      <c r="J9" s="24" t="s">
        <v>0</v>
      </c>
    </row>
    <row r="10" spans="1:10" ht="30" customHeight="1" x14ac:dyDescent="0.25">
      <c r="A10" s="18" t="str">
        <f>IF($B10&lt;&gt;"",COUNTA($B$3:$B10),"")</f>
        <v/>
      </c>
      <c r="B10" s="13"/>
      <c r="C10" s="13"/>
      <c r="D10" s="13"/>
      <c r="E10" s="13"/>
      <c r="F10" s="13"/>
      <c r="G10" s="13"/>
      <c r="H10" s="13"/>
      <c r="I10" s="13"/>
      <c r="J10" s="24"/>
    </row>
    <row r="11" spans="1:10" ht="30" customHeight="1" x14ac:dyDescent="0.25">
      <c r="A11" s="18" t="str">
        <f>IF($B11&lt;&gt;"",COUNTA($B$3:$B11),"")</f>
        <v/>
      </c>
      <c r="B11" s="13"/>
      <c r="C11" s="13"/>
      <c r="D11" s="13"/>
      <c r="E11" s="13"/>
      <c r="F11" s="13"/>
      <c r="G11" s="13"/>
      <c r="H11" s="13"/>
      <c r="I11" s="13"/>
      <c r="J11" s="24"/>
    </row>
    <row r="12" spans="1:10" ht="30" customHeight="1" x14ac:dyDescent="0.25">
      <c r="A12" s="18" t="str">
        <f>IF($B12&lt;&gt;"",COUNTA($B$3:$B12),"")</f>
        <v/>
      </c>
      <c r="B12" s="13"/>
      <c r="C12" s="13"/>
      <c r="D12" s="13"/>
      <c r="E12" s="13"/>
      <c r="F12" s="13"/>
      <c r="G12" s="13"/>
      <c r="H12" s="13"/>
      <c r="I12" s="13"/>
      <c r="J12" s="24" t="s">
        <v>0</v>
      </c>
    </row>
    <row r="13" spans="1:10" ht="30" customHeight="1" x14ac:dyDescent="0.25">
      <c r="A13" s="18" t="str">
        <f>IF($B13&lt;&gt;"",COUNTA($B$3:$B13),"")</f>
        <v/>
      </c>
      <c r="B13" s="13"/>
      <c r="C13" s="13"/>
      <c r="D13" s="13"/>
      <c r="E13" s="13"/>
      <c r="F13" s="13"/>
      <c r="G13" s="13"/>
      <c r="H13" s="13"/>
      <c r="I13" s="13"/>
      <c r="J13" s="24"/>
    </row>
    <row r="14" spans="1:10" ht="30" customHeight="1" x14ac:dyDescent="0.25">
      <c r="A14" s="18" t="str">
        <f>IF($B14&lt;&gt;"",COUNTA($B$3:$B14),"")</f>
        <v/>
      </c>
      <c r="B14" s="13"/>
      <c r="C14" s="13"/>
      <c r="D14" s="13"/>
      <c r="E14" s="13"/>
      <c r="F14" s="13"/>
      <c r="G14" s="13"/>
      <c r="H14" s="13"/>
      <c r="I14" s="13"/>
      <c r="J14" s="24"/>
    </row>
    <row r="15" spans="1:10" ht="30" customHeight="1" x14ac:dyDescent="0.25">
      <c r="A15" s="18" t="str">
        <f>IF($B15&lt;&gt;"",COUNTA($B$3:$B15),"")</f>
        <v/>
      </c>
      <c r="B15" s="13"/>
      <c r="C15" s="13"/>
      <c r="D15" s="13"/>
      <c r="E15" s="13"/>
      <c r="F15" s="13"/>
      <c r="G15" s="13"/>
      <c r="H15" s="13"/>
      <c r="I15" s="13"/>
      <c r="J15" s="24" t="s">
        <v>0</v>
      </c>
    </row>
    <row r="16" spans="1:10" ht="30" customHeight="1" x14ac:dyDescent="0.25">
      <c r="A16" s="18" t="str">
        <f>IF($B16&lt;&gt;"",COUNTA($B$3:$B16),"")</f>
        <v/>
      </c>
      <c r="B16" s="13"/>
      <c r="C16" s="13"/>
      <c r="D16" s="13"/>
      <c r="E16" s="13"/>
      <c r="F16" s="13"/>
      <c r="G16" s="13"/>
      <c r="H16" s="13"/>
      <c r="I16" s="13"/>
      <c r="J16" s="24"/>
    </row>
    <row r="17" spans="1:10" ht="30" customHeight="1" x14ac:dyDescent="0.25">
      <c r="A17" s="18" t="str">
        <f>IF($B17&lt;&gt;"",COUNTA($B$3:$B17),"")</f>
        <v/>
      </c>
      <c r="B17" s="13"/>
      <c r="C17" s="13"/>
      <c r="D17" s="13"/>
      <c r="E17" s="13"/>
      <c r="F17" s="13"/>
      <c r="G17" s="13"/>
      <c r="H17" s="13"/>
      <c r="I17" s="13"/>
      <c r="J17" s="24"/>
    </row>
    <row r="18" spans="1:10" ht="30" customHeight="1" x14ac:dyDescent="0.25">
      <c r="A18" s="18" t="str">
        <f>IF($B18&lt;&gt;"",COUNTA($B$3:$B18),"")</f>
        <v/>
      </c>
      <c r="B18" s="13"/>
      <c r="C18" s="13"/>
      <c r="D18" s="13"/>
      <c r="E18" s="13"/>
      <c r="F18" s="13"/>
      <c r="G18" s="13"/>
      <c r="H18" s="13"/>
      <c r="I18" s="13"/>
      <c r="J18" s="24" t="s">
        <v>0</v>
      </c>
    </row>
    <row r="19" spans="1:10" ht="30" customHeight="1" x14ac:dyDescent="0.25">
      <c r="A19" s="18" t="str">
        <f>IF($B19&lt;&gt;"",COUNTA($B$3:$B19),"")</f>
        <v/>
      </c>
      <c r="B19" s="13"/>
      <c r="C19" s="13"/>
      <c r="D19" s="13"/>
      <c r="E19" s="13"/>
      <c r="F19" s="13"/>
      <c r="G19" s="13"/>
      <c r="H19" s="13"/>
      <c r="I19" s="13"/>
      <c r="J19" s="24"/>
    </row>
    <row r="20" spans="1:10" ht="30" customHeight="1" x14ac:dyDescent="0.25">
      <c r="A20" s="18" t="str">
        <f>IF($B20&lt;&gt;"",COUNTA($B$3:$B20),"")</f>
        <v/>
      </c>
      <c r="B20" s="13"/>
      <c r="C20" s="13"/>
      <c r="D20" s="13"/>
      <c r="E20" s="13"/>
      <c r="F20" s="13"/>
      <c r="G20" s="13"/>
      <c r="H20" s="13"/>
      <c r="I20" s="13"/>
      <c r="J20" s="24"/>
    </row>
    <row r="21" spans="1:10" ht="30" customHeight="1" x14ac:dyDescent="0.25">
      <c r="A21" s="18" t="str">
        <f>IF($B21&lt;&gt;"",COUNTA($B$3:$B21),"")</f>
        <v/>
      </c>
      <c r="B21" s="13"/>
      <c r="C21" s="13"/>
      <c r="D21" s="13"/>
      <c r="E21" s="13"/>
      <c r="F21" s="13"/>
      <c r="G21" s="13"/>
      <c r="H21" s="13"/>
      <c r="I21" s="13"/>
      <c r="J21" s="24" t="s">
        <v>0</v>
      </c>
    </row>
    <row r="22" spans="1:10" ht="30" customHeight="1" x14ac:dyDescent="0.25">
      <c r="A22" s="18" t="str">
        <f>IF($B22&lt;&gt;"",COUNTA($B$3:$B22),"")</f>
        <v/>
      </c>
      <c r="B22" s="13"/>
      <c r="C22" s="13"/>
      <c r="D22" s="13"/>
      <c r="E22" s="13"/>
      <c r="F22" s="13"/>
      <c r="G22" s="13"/>
      <c r="H22" s="13"/>
      <c r="I22" s="13"/>
      <c r="J22" s="24"/>
    </row>
    <row r="23" spans="1:10" ht="30" customHeight="1" x14ac:dyDescent="0.25">
      <c r="A23" s="18" t="str">
        <f>IF($B23&lt;&gt;"",COUNTA($B$3:$B23),"")</f>
        <v/>
      </c>
      <c r="B23" s="13"/>
      <c r="C23" s="13"/>
      <c r="D23" s="13"/>
      <c r="E23" s="13"/>
      <c r="F23" s="13"/>
      <c r="G23" s="13"/>
      <c r="H23" s="13"/>
      <c r="I23" s="13"/>
      <c r="J23" s="24"/>
    </row>
    <row r="24" spans="1:10" ht="30" customHeight="1" x14ac:dyDescent="0.25">
      <c r="A24" s="18" t="str">
        <f>IF($B24&lt;&gt;"",COUNTA($B$3:$B24),"")</f>
        <v/>
      </c>
      <c r="B24" s="13"/>
      <c r="C24" s="13"/>
      <c r="D24" s="13"/>
      <c r="E24" s="13"/>
      <c r="F24" s="13"/>
      <c r="G24" s="13"/>
      <c r="H24" s="13"/>
      <c r="I24" s="13"/>
      <c r="J24" s="24" t="s">
        <v>0</v>
      </c>
    </row>
    <row r="25" spans="1:10" ht="30" customHeight="1" x14ac:dyDescent="0.25">
      <c r="A25" s="18" t="str">
        <f>IF($B25&lt;&gt;"",COUNTA($B$3:$B25),"")</f>
        <v/>
      </c>
      <c r="B25" s="13"/>
      <c r="C25" s="13"/>
      <c r="D25" s="13"/>
      <c r="E25" s="13"/>
      <c r="F25" s="13"/>
      <c r="G25" s="13"/>
      <c r="H25" s="13"/>
      <c r="I25" s="13"/>
      <c r="J25" s="24"/>
    </row>
    <row r="26" spans="1:10" ht="30" customHeight="1" x14ac:dyDescent="0.25">
      <c r="A26" s="18" t="str">
        <f>IF($B26&lt;&gt;"",COUNTA($B$3:$B26),"")</f>
        <v/>
      </c>
      <c r="B26" s="13"/>
      <c r="C26" s="13"/>
      <c r="D26" s="13"/>
      <c r="E26" s="13"/>
      <c r="F26" s="13"/>
      <c r="G26" s="13"/>
      <c r="H26" s="13"/>
      <c r="I26" s="13"/>
      <c r="J26" s="24"/>
    </row>
    <row r="27" spans="1:10" ht="30" customHeight="1" x14ac:dyDescent="0.25">
      <c r="A27" s="18" t="str">
        <f>IF($B27&lt;&gt;"",COUNTA($B$3:$B27),"")</f>
        <v/>
      </c>
      <c r="B27" s="13"/>
      <c r="C27" s="13"/>
      <c r="D27" s="13"/>
      <c r="E27" s="13"/>
      <c r="F27" s="13"/>
      <c r="G27" s="13"/>
      <c r="H27" s="13"/>
      <c r="I27" s="13"/>
      <c r="J27" s="24" t="s">
        <v>0</v>
      </c>
    </row>
    <row r="28" spans="1:10" ht="30" customHeight="1" x14ac:dyDescent="0.25">
      <c r="A28" s="18" t="str">
        <f>IF($B28&lt;&gt;"",COUNTA($B$3:$B28),"")</f>
        <v/>
      </c>
      <c r="B28" s="13"/>
      <c r="C28" s="13"/>
      <c r="D28" s="13"/>
      <c r="E28" s="13"/>
      <c r="F28" s="13"/>
      <c r="G28" s="13"/>
      <c r="H28" s="13"/>
      <c r="I28" s="13"/>
      <c r="J28" s="24"/>
    </row>
    <row r="29" spans="1:10" ht="30" customHeight="1" x14ac:dyDescent="0.25">
      <c r="A29" s="18" t="str">
        <f>IF($B29&lt;&gt;"",COUNTA($B$3:$B29),"")</f>
        <v/>
      </c>
      <c r="B29" s="13"/>
      <c r="C29" s="13"/>
      <c r="D29" s="13"/>
      <c r="E29" s="13"/>
      <c r="F29" s="13"/>
      <c r="G29" s="13"/>
      <c r="H29" s="13"/>
      <c r="I29" s="13"/>
      <c r="J29" s="24"/>
    </row>
    <row r="30" spans="1:10" ht="30" customHeight="1" x14ac:dyDescent="0.25">
      <c r="A30" s="18" t="str">
        <f>IF($B30&lt;&gt;"",COUNTA($B$3:$B30),"")</f>
        <v/>
      </c>
      <c r="B30" s="13"/>
      <c r="C30" s="13"/>
      <c r="D30" s="13"/>
      <c r="E30" s="13"/>
      <c r="F30" s="13"/>
      <c r="G30" s="13"/>
      <c r="H30" s="13"/>
      <c r="I30" s="13"/>
      <c r="J30" s="24" t="s">
        <v>0</v>
      </c>
    </row>
    <row r="31" spans="1:10" ht="30" customHeight="1" x14ac:dyDescent="0.25">
      <c r="A31" s="18" t="str">
        <f>IF($B31&lt;&gt;"",COUNTA($B$3:$B31),"")</f>
        <v/>
      </c>
      <c r="B31" s="13"/>
      <c r="C31" s="13"/>
      <c r="D31" s="13"/>
      <c r="E31" s="13"/>
      <c r="F31" s="13"/>
      <c r="G31" s="13"/>
      <c r="H31" s="13"/>
      <c r="I31" s="13"/>
      <c r="J31" s="24"/>
    </row>
    <row r="32" spans="1:10" ht="30" customHeight="1" x14ac:dyDescent="0.25">
      <c r="A32" s="18" t="str">
        <f>IF($B32&lt;&gt;"",COUNTA($B$3:$B32),"")</f>
        <v/>
      </c>
      <c r="B32" s="13"/>
      <c r="C32" s="13"/>
      <c r="D32" s="13"/>
      <c r="E32" s="13"/>
      <c r="F32" s="13"/>
      <c r="G32" s="13"/>
      <c r="H32" s="13"/>
      <c r="I32" s="13"/>
      <c r="J32" s="24"/>
    </row>
    <row r="33" spans="1:10" ht="30" customHeight="1" x14ac:dyDescent="0.25">
      <c r="A33" s="18" t="str">
        <f>IF($B33&lt;&gt;"",COUNTA($B$3:$B33),"")</f>
        <v/>
      </c>
      <c r="B33" s="13"/>
      <c r="C33" s="13"/>
      <c r="D33" s="13"/>
      <c r="E33" s="13"/>
      <c r="F33" s="13"/>
      <c r="G33" s="13"/>
      <c r="H33" s="13"/>
      <c r="I33" s="13"/>
      <c r="J33" s="24" t="s">
        <v>0</v>
      </c>
    </row>
    <row r="34" spans="1:10" ht="30" customHeight="1" x14ac:dyDescent="0.25">
      <c r="A34" s="18" t="str">
        <f>IF($B34&lt;&gt;"",COUNTA($B$3:$B34),"")</f>
        <v/>
      </c>
      <c r="B34" s="13"/>
      <c r="C34" s="13"/>
      <c r="D34" s="13"/>
      <c r="E34" s="13"/>
      <c r="F34" s="13"/>
      <c r="G34" s="13"/>
      <c r="H34" s="13"/>
      <c r="I34" s="13"/>
      <c r="J34" s="24"/>
    </row>
    <row r="35" spans="1:10" ht="30" customHeight="1" x14ac:dyDescent="0.25">
      <c r="A35" s="18" t="str">
        <f>IF($B35&lt;&gt;"",COUNTA($B$3:$B35),"")</f>
        <v/>
      </c>
      <c r="B35" s="13"/>
      <c r="C35" s="13"/>
      <c r="D35" s="13"/>
      <c r="E35" s="13"/>
      <c r="F35" s="13"/>
      <c r="G35" s="13"/>
      <c r="H35" s="13"/>
      <c r="I35" s="13"/>
      <c r="J35" s="24"/>
    </row>
    <row r="36" spans="1:10" ht="30" customHeight="1" x14ac:dyDescent="0.25">
      <c r="A36" s="18" t="str">
        <f>IF($B36&lt;&gt;"",COUNTA($B$3:$B36),"")</f>
        <v/>
      </c>
      <c r="B36" s="13"/>
      <c r="C36" s="13"/>
      <c r="D36" s="13"/>
      <c r="E36" s="13"/>
      <c r="F36" s="13"/>
      <c r="G36" s="13"/>
      <c r="H36" s="13"/>
      <c r="I36" s="13"/>
      <c r="J36" s="24" t="s">
        <v>0</v>
      </c>
    </row>
    <row r="37" spans="1:10" ht="30" customHeight="1" x14ac:dyDescent="0.25">
      <c r="A37" s="18" t="str">
        <f>IF($B37&lt;&gt;"",COUNTA($B$3:$B37),"")</f>
        <v/>
      </c>
      <c r="B37" s="13"/>
      <c r="C37" s="13"/>
      <c r="D37" s="13"/>
      <c r="E37" s="13"/>
      <c r="F37" s="13"/>
      <c r="G37" s="13"/>
      <c r="H37" s="13"/>
      <c r="I37" s="13"/>
      <c r="J37" s="24"/>
    </row>
    <row r="38" spans="1:10" ht="30" customHeight="1" x14ac:dyDescent="0.25">
      <c r="A38" s="18" t="str">
        <f>IF($B38&lt;&gt;"",COUNTA($B$3:$B38),"")</f>
        <v/>
      </c>
      <c r="B38" s="13"/>
      <c r="C38" s="13"/>
      <c r="D38" s="13"/>
      <c r="E38" s="13"/>
      <c r="F38" s="13"/>
      <c r="G38" s="13"/>
      <c r="H38" s="13"/>
      <c r="I38" s="13"/>
      <c r="J38" s="24"/>
    </row>
    <row r="39" spans="1:10" ht="30" customHeight="1" x14ac:dyDescent="0.25">
      <c r="A39" s="18" t="str">
        <f>IF($B39&lt;&gt;"",COUNTA($B$3:$B39),"")</f>
        <v/>
      </c>
      <c r="B39" s="13"/>
      <c r="C39" s="13"/>
      <c r="D39" s="13"/>
      <c r="E39" s="13"/>
      <c r="F39" s="13"/>
      <c r="G39" s="13"/>
      <c r="H39" s="13"/>
      <c r="I39" s="13"/>
      <c r="J39" s="24" t="s">
        <v>0</v>
      </c>
    </row>
    <row r="40" spans="1:10" ht="30" customHeight="1" x14ac:dyDescent="0.25">
      <c r="A40" s="18" t="str">
        <f>IF($B40&lt;&gt;"",COUNTA($B$3:$B40),"")</f>
        <v/>
      </c>
      <c r="B40" s="13"/>
      <c r="C40" s="13"/>
      <c r="D40" s="13"/>
      <c r="E40" s="13"/>
      <c r="F40" s="13"/>
      <c r="G40" s="13"/>
      <c r="H40" s="13"/>
      <c r="I40" s="13"/>
      <c r="J40" s="24"/>
    </row>
    <row r="41" spans="1:10" ht="30" customHeight="1" x14ac:dyDescent="0.25">
      <c r="A41" s="18" t="str">
        <f>IF($B41&lt;&gt;"",COUNTA($B$3:$B41),"")</f>
        <v/>
      </c>
      <c r="B41" s="13"/>
      <c r="C41" s="13"/>
      <c r="D41" s="13"/>
      <c r="E41" s="13"/>
      <c r="F41" s="13"/>
      <c r="G41" s="13"/>
      <c r="H41" s="13"/>
      <c r="I41" s="13"/>
      <c r="J41" s="24"/>
    </row>
    <row r="42" spans="1:10" ht="30" customHeight="1" x14ac:dyDescent="0.25">
      <c r="A42" s="18" t="str">
        <f>IF($B42&lt;&gt;"",COUNTA($B$3:$B42),"")</f>
        <v/>
      </c>
      <c r="B42" s="13"/>
      <c r="C42" s="13"/>
      <c r="D42" s="13"/>
      <c r="E42" s="13"/>
      <c r="F42" s="13"/>
      <c r="G42" s="13"/>
      <c r="H42" s="13"/>
      <c r="I42" s="13"/>
      <c r="J42" s="24" t="s">
        <v>0</v>
      </c>
    </row>
    <row r="43" spans="1:10" ht="30" customHeight="1" x14ac:dyDescent="0.25">
      <c r="A43" s="18" t="str">
        <f>IF($B43&lt;&gt;"",COUNTA($B$3:$B43),"")</f>
        <v/>
      </c>
      <c r="B43" s="13"/>
      <c r="C43" s="13"/>
      <c r="D43" s="13"/>
      <c r="E43" s="13"/>
      <c r="F43" s="13"/>
      <c r="G43" s="13"/>
      <c r="H43" s="13"/>
      <c r="I43" s="13"/>
      <c r="J43" s="24"/>
    </row>
    <row r="44" spans="1:10" ht="30" customHeight="1" x14ac:dyDescent="0.25">
      <c r="A44" s="18" t="str">
        <f>IF($B44&lt;&gt;"",COUNTA($B$3:$B44),"")</f>
        <v/>
      </c>
      <c r="B44" s="13"/>
      <c r="C44" s="13"/>
      <c r="D44" s="13"/>
      <c r="E44" s="13"/>
      <c r="F44" s="13"/>
      <c r="G44" s="13"/>
      <c r="H44" s="13"/>
      <c r="I44" s="13"/>
      <c r="J44" s="24"/>
    </row>
    <row r="45" spans="1:10" ht="30" customHeight="1" x14ac:dyDescent="0.25">
      <c r="A45" s="18" t="str">
        <f>IF($B45&lt;&gt;"",COUNTA($B$3:$B45),"")</f>
        <v/>
      </c>
      <c r="B45" s="13"/>
      <c r="C45" s="13"/>
      <c r="D45" s="13"/>
      <c r="E45" s="13"/>
      <c r="F45" s="13"/>
      <c r="G45" s="13"/>
      <c r="H45" s="13"/>
      <c r="I45" s="13"/>
      <c r="J45" s="24" t="s">
        <v>0</v>
      </c>
    </row>
    <row r="46" spans="1:10" ht="30" customHeight="1" x14ac:dyDescent="0.25">
      <c r="A46" s="18" t="str">
        <f>IF($B46&lt;&gt;"",COUNTA($B$3:$B46),"")</f>
        <v/>
      </c>
      <c r="B46" s="13"/>
      <c r="C46" s="13"/>
      <c r="D46" s="13"/>
      <c r="E46" s="13"/>
      <c r="F46" s="13"/>
      <c r="G46" s="13"/>
      <c r="H46" s="13"/>
      <c r="I46" s="13"/>
      <c r="J46" s="24"/>
    </row>
    <row r="47" spans="1:10" ht="30" customHeight="1" x14ac:dyDescent="0.25">
      <c r="A47" s="18" t="str">
        <f>IF($B47&lt;&gt;"",COUNTA($B$3:$B47),"")</f>
        <v/>
      </c>
      <c r="B47" s="13"/>
      <c r="C47" s="13"/>
      <c r="D47" s="13"/>
      <c r="E47" s="13"/>
      <c r="F47" s="13"/>
      <c r="G47" s="13"/>
      <c r="H47" s="13"/>
      <c r="I47" s="13"/>
      <c r="J47" s="24"/>
    </row>
    <row r="48" spans="1:10" ht="30" customHeight="1" x14ac:dyDescent="0.25">
      <c r="A48" s="18" t="str">
        <f>IF($B48&lt;&gt;"",COUNTA($B$3:$B48),"")</f>
        <v/>
      </c>
      <c r="B48" s="13"/>
      <c r="C48" s="13"/>
      <c r="D48" s="13"/>
      <c r="E48" s="13"/>
      <c r="F48" s="13"/>
      <c r="G48" s="13"/>
      <c r="H48" s="13"/>
      <c r="I48" s="13"/>
      <c r="J48" s="24" t="s">
        <v>0</v>
      </c>
    </row>
    <row r="49" spans="1:10" ht="30" customHeight="1" x14ac:dyDescent="0.25">
      <c r="A49" s="18" t="str">
        <f>IF($B49&lt;&gt;"",COUNTA($B$3:$B49),"")</f>
        <v/>
      </c>
      <c r="B49" s="13"/>
      <c r="C49" s="13"/>
      <c r="D49" s="13"/>
      <c r="E49" s="13"/>
      <c r="F49" s="13"/>
      <c r="G49" s="13"/>
      <c r="H49" s="13"/>
      <c r="I49" s="13"/>
      <c r="J49" s="24"/>
    </row>
    <row r="50" spans="1:10" ht="30" customHeight="1" x14ac:dyDescent="0.25">
      <c r="A50" s="18" t="str">
        <f>IF($B50&lt;&gt;"",COUNTA($B$3:$B50),"")</f>
        <v/>
      </c>
      <c r="B50" s="13"/>
      <c r="C50" s="13"/>
      <c r="D50" s="13"/>
      <c r="E50" s="13"/>
      <c r="F50" s="13"/>
      <c r="G50" s="13"/>
      <c r="H50" s="13"/>
      <c r="I50" s="13"/>
      <c r="J50" s="24"/>
    </row>
    <row r="51" spans="1:10" ht="30" customHeight="1" x14ac:dyDescent="0.25">
      <c r="A51" s="18" t="str">
        <f>IF($B51&lt;&gt;"",COUNTA($B$3:$B51),"")</f>
        <v/>
      </c>
      <c r="B51" s="13"/>
      <c r="C51" s="13"/>
      <c r="D51" s="13"/>
      <c r="E51" s="13"/>
      <c r="F51" s="13"/>
      <c r="G51" s="13"/>
      <c r="H51" s="13"/>
      <c r="I51" s="13"/>
      <c r="J51" s="24" t="s">
        <v>0</v>
      </c>
    </row>
    <row r="52" spans="1:10" ht="30" customHeight="1" x14ac:dyDescent="0.25">
      <c r="A52" s="18" t="str">
        <f>IF($B52&lt;&gt;"",COUNTA($B$3:$B52),"")</f>
        <v/>
      </c>
      <c r="B52" s="13"/>
      <c r="C52" s="13"/>
      <c r="D52" s="13"/>
      <c r="E52" s="13"/>
      <c r="F52" s="13"/>
      <c r="G52" s="13"/>
      <c r="H52" s="13"/>
      <c r="I52" s="13"/>
      <c r="J52" s="24"/>
    </row>
    <row r="53" spans="1:10" ht="30" customHeight="1" x14ac:dyDescent="0.25">
      <c r="A53" s="18" t="str">
        <f>IF($B53&lt;&gt;"",COUNTA($B$3:$B53),"")</f>
        <v/>
      </c>
      <c r="B53" s="13"/>
      <c r="C53" s="13"/>
      <c r="D53" s="13"/>
      <c r="E53" s="13"/>
      <c r="F53" s="13"/>
      <c r="G53" s="13"/>
      <c r="H53" s="13"/>
      <c r="I53" s="13"/>
      <c r="J53" s="24"/>
    </row>
    <row r="54" spans="1:10" ht="30" customHeight="1" x14ac:dyDescent="0.25">
      <c r="A54" s="18" t="str">
        <f>IF($B54&lt;&gt;"",COUNTA($B$3:$B54),"")</f>
        <v/>
      </c>
      <c r="B54" s="13"/>
      <c r="C54" s="13"/>
      <c r="D54" s="13"/>
      <c r="E54" s="13"/>
      <c r="F54" s="13"/>
      <c r="G54" s="13"/>
      <c r="H54" s="13"/>
      <c r="I54" s="13"/>
      <c r="J54" s="24" t="s">
        <v>0</v>
      </c>
    </row>
    <row r="55" spans="1:10" ht="30" customHeight="1" x14ac:dyDescent="0.25">
      <c r="A55" s="18" t="str">
        <f>IF($B55&lt;&gt;"",COUNTA($B$3:$B55),"")</f>
        <v/>
      </c>
      <c r="B55" s="13"/>
      <c r="C55" s="13"/>
      <c r="D55" s="13"/>
      <c r="E55" s="13"/>
      <c r="F55" s="13"/>
      <c r="G55" s="13"/>
      <c r="H55" s="13"/>
      <c r="I55" s="13"/>
      <c r="J55" s="24"/>
    </row>
    <row r="56" spans="1:10" ht="30" customHeight="1" x14ac:dyDescent="0.25">
      <c r="A56" s="18" t="str">
        <f>IF($B56&lt;&gt;"",COUNTA($B$3:$B56),"")</f>
        <v/>
      </c>
      <c r="B56" s="13"/>
      <c r="C56" s="13"/>
      <c r="D56" s="13"/>
      <c r="E56" s="13"/>
      <c r="F56" s="13"/>
      <c r="G56" s="13"/>
      <c r="H56" s="13"/>
      <c r="I56" s="13"/>
      <c r="J56" s="24"/>
    </row>
    <row r="57" spans="1:10" ht="30" customHeight="1" x14ac:dyDescent="0.25">
      <c r="A57" s="18" t="str">
        <f>IF($B57&lt;&gt;"",COUNTA($B$3:$B57),"")</f>
        <v/>
      </c>
      <c r="B57" s="13"/>
      <c r="C57" s="13"/>
      <c r="D57" s="13"/>
      <c r="E57" s="13"/>
      <c r="F57" s="13"/>
      <c r="G57" s="13"/>
      <c r="H57" s="13"/>
      <c r="I57" s="13"/>
      <c r="J57" s="24" t="s">
        <v>0</v>
      </c>
    </row>
    <row r="58" spans="1:10" ht="30" customHeight="1" x14ac:dyDescent="0.25">
      <c r="A58" s="18" t="str">
        <f>IF($B58&lt;&gt;"",COUNTA($B$3:$B58),"")</f>
        <v/>
      </c>
      <c r="B58" s="13"/>
      <c r="C58" s="13"/>
      <c r="D58" s="13"/>
      <c r="E58" s="13"/>
      <c r="F58" s="13"/>
      <c r="G58" s="13"/>
      <c r="H58" s="13"/>
      <c r="I58" s="13"/>
      <c r="J58" s="24"/>
    </row>
    <row r="59" spans="1:10" ht="30" customHeight="1" x14ac:dyDescent="0.25">
      <c r="A59" s="18" t="str">
        <f>IF($B59&lt;&gt;"",COUNTA($B$3:$B59),"")</f>
        <v/>
      </c>
      <c r="B59" s="13"/>
      <c r="C59" s="13"/>
      <c r="D59" s="13"/>
      <c r="E59" s="13"/>
      <c r="F59" s="13"/>
      <c r="G59" s="13"/>
      <c r="H59" s="13"/>
      <c r="I59" s="13"/>
      <c r="J59" s="24"/>
    </row>
    <row r="60" spans="1:10" ht="30" customHeight="1" x14ac:dyDescent="0.25">
      <c r="A60" s="18" t="str">
        <f>IF($B60&lt;&gt;"",COUNTA($B$3:$B60),"")</f>
        <v/>
      </c>
      <c r="B60" s="13"/>
      <c r="C60" s="13"/>
      <c r="D60" s="13"/>
      <c r="E60" s="13"/>
      <c r="F60" s="13"/>
      <c r="G60" s="13"/>
      <c r="H60" s="13"/>
      <c r="I60" s="13"/>
      <c r="J60" s="24" t="s">
        <v>0</v>
      </c>
    </row>
    <row r="61" spans="1:10" ht="30" customHeight="1" x14ac:dyDescent="0.25">
      <c r="A61" s="18" t="str">
        <f>IF($B61&lt;&gt;"",COUNTA($B$3:$B61),"")</f>
        <v/>
      </c>
      <c r="B61" s="13"/>
      <c r="C61" s="13"/>
      <c r="D61" s="13"/>
      <c r="E61" s="13"/>
      <c r="F61" s="13"/>
      <c r="G61" s="13"/>
      <c r="H61" s="13"/>
      <c r="I61" s="13"/>
      <c r="J61" s="24"/>
    </row>
    <row r="62" spans="1:10" ht="30" customHeight="1" x14ac:dyDescent="0.25">
      <c r="A62" s="18" t="str">
        <f>IF($B62&lt;&gt;"",COUNTA($B$3:$B62),"")</f>
        <v/>
      </c>
      <c r="B62" s="13"/>
      <c r="C62" s="13"/>
      <c r="D62" s="13"/>
      <c r="E62" s="13"/>
      <c r="F62" s="13"/>
      <c r="G62" s="13"/>
      <c r="H62" s="13"/>
      <c r="I62" s="13"/>
      <c r="J62" s="24"/>
    </row>
    <row r="63" spans="1:10" ht="30" customHeight="1" x14ac:dyDescent="0.25">
      <c r="A63" s="18" t="str">
        <f>IF($B63&lt;&gt;"",COUNTA($B$3:$B63),"")</f>
        <v/>
      </c>
      <c r="B63" s="13"/>
      <c r="C63" s="13"/>
      <c r="D63" s="13"/>
      <c r="E63" s="13"/>
      <c r="F63" s="13"/>
      <c r="G63" s="13"/>
      <c r="H63" s="13"/>
      <c r="I63" s="13"/>
      <c r="J63" s="24" t="s">
        <v>0</v>
      </c>
    </row>
    <row r="64" spans="1:10" ht="30" customHeight="1" x14ac:dyDescent="0.25">
      <c r="A64" s="18" t="str">
        <f>IF($B64&lt;&gt;"",COUNTA($B$3:$B64),"")</f>
        <v/>
      </c>
      <c r="B64" s="13"/>
      <c r="C64" s="13"/>
      <c r="D64" s="13"/>
      <c r="E64" s="13"/>
      <c r="F64" s="13"/>
      <c r="G64" s="13"/>
      <c r="H64" s="13"/>
      <c r="I64" s="13"/>
      <c r="J64" s="24"/>
    </row>
    <row r="65" spans="1:10" ht="30" customHeight="1" x14ac:dyDescent="0.25">
      <c r="A65" s="18" t="str">
        <f>IF($B65&lt;&gt;"",COUNTA($B$3:$B65),"")</f>
        <v/>
      </c>
      <c r="B65" s="13"/>
      <c r="C65" s="13"/>
      <c r="D65" s="13"/>
      <c r="E65" s="13"/>
      <c r="F65" s="13"/>
      <c r="G65" s="13"/>
      <c r="H65" s="13"/>
      <c r="I65" s="13"/>
      <c r="J65" s="24"/>
    </row>
    <row r="66" spans="1:10" ht="30" customHeight="1" x14ac:dyDescent="0.25">
      <c r="A66" s="18" t="str">
        <f>IF($B66&lt;&gt;"",COUNTA($B$3:$B66),"")</f>
        <v/>
      </c>
      <c r="B66" s="13"/>
      <c r="C66" s="13"/>
      <c r="D66" s="13"/>
      <c r="E66" s="13"/>
      <c r="F66" s="13"/>
      <c r="G66" s="13"/>
      <c r="H66" s="13"/>
      <c r="I66" s="13"/>
      <c r="J66" s="24" t="s">
        <v>0</v>
      </c>
    </row>
    <row r="67" spans="1:10" ht="30" customHeight="1" x14ac:dyDescent="0.25">
      <c r="A67" s="18" t="str">
        <f>IF($B67&lt;&gt;"",COUNTA($B$3:$B67),"")</f>
        <v/>
      </c>
      <c r="B67" s="13"/>
      <c r="C67" s="13"/>
      <c r="D67" s="13"/>
      <c r="E67" s="13"/>
      <c r="F67" s="13"/>
      <c r="G67" s="13"/>
      <c r="H67" s="13"/>
      <c r="I67" s="13"/>
      <c r="J67" s="24"/>
    </row>
    <row r="68" spans="1:10" ht="30" customHeight="1" x14ac:dyDescent="0.25">
      <c r="A68" s="18" t="str">
        <f>IF($B68&lt;&gt;"",COUNTA($B$3:$B68),"")</f>
        <v/>
      </c>
      <c r="B68" s="13"/>
      <c r="C68" s="13"/>
      <c r="D68" s="13"/>
      <c r="E68" s="13"/>
      <c r="F68" s="13"/>
      <c r="G68" s="13"/>
      <c r="H68" s="13"/>
      <c r="I68" s="13"/>
      <c r="J68" s="24"/>
    </row>
    <row r="69" spans="1:10" ht="30" customHeight="1" x14ac:dyDescent="0.25">
      <c r="A69" s="18" t="str">
        <f>IF($B69&lt;&gt;"",COUNTA($B$3:$B69),"")</f>
        <v/>
      </c>
      <c r="B69" s="13"/>
      <c r="C69" s="13"/>
      <c r="D69" s="13"/>
      <c r="E69" s="13"/>
      <c r="F69" s="13"/>
      <c r="G69" s="13"/>
      <c r="H69" s="13"/>
      <c r="I69" s="13"/>
      <c r="J69" s="24" t="s">
        <v>0</v>
      </c>
    </row>
    <row r="70" spans="1:10" ht="30" customHeight="1" x14ac:dyDescent="0.25">
      <c r="A70" s="18" t="str">
        <f>IF($B70&lt;&gt;"",COUNTA($B$3:$B70),"")</f>
        <v/>
      </c>
      <c r="B70" s="13"/>
      <c r="C70" s="13"/>
      <c r="D70" s="13"/>
      <c r="E70" s="13"/>
      <c r="F70" s="13"/>
      <c r="G70" s="13"/>
      <c r="H70" s="13"/>
      <c r="I70" s="13"/>
      <c r="J70" s="24"/>
    </row>
    <row r="71" spans="1:10" ht="30" customHeight="1" x14ac:dyDescent="0.25">
      <c r="A71" s="18" t="str">
        <f>IF($B71&lt;&gt;"",COUNTA($B$3:$B71),"")</f>
        <v/>
      </c>
      <c r="B71" s="13"/>
      <c r="C71" s="13"/>
      <c r="D71" s="13"/>
      <c r="E71" s="13"/>
      <c r="F71" s="13"/>
      <c r="G71" s="13"/>
      <c r="H71" s="13"/>
      <c r="I71" s="13"/>
      <c r="J71" s="24"/>
    </row>
    <row r="72" spans="1:10" ht="30" customHeight="1" x14ac:dyDescent="0.25">
      <c r="A72" s="18" t="str">
        <f>IF($B72&lt;&gt;"",COUNTA($B$3:$B72),"")</f>
        <v/>
      </c>
      <c r="B72" s="13"/>
      <c r="C72" s="13"/>
      <c r="D72" s="13"/>
      <c r="E72" s="13"/>
      <c r="F72" s="13"/>
      <c r="G72" s="13"/>
      <c r="H72" s="13"/>
      <c r="I72" s="13"/>
      <c r="J72" s="24" t="s">
        <v>0</v>
      </c>
    </row>
    <row r="73" spans="1:10" ht="30" customHeight="1" x14ac:dyDescent="0.25">
      <c r="A73" s="18" t="str">
        <f>IF($B73&lt;&gt;"",COUNTA($B$3:$B73),"")</f>
        <v/>
      </c>
      <c r="B73" s="13"/>
      <c r="C73" s="13"/>
      <c r="D73" s="13"/>
      <c r="E73" s="13"/>
      <c r="F73" s="13"/>
      <c r="G73" s="13"/>
      <c r="H73" s="13"/>
      <c r="I73" s="13"/>
      <c r="J73" s="24"/>
    </row>
    <row r="74" spans="1:10" ht="30" customHeight="1" x14ac:dyDescent="0.25">
      <c r="A74" s="18" t="str">
        <f>IF($B74&lt;&gt;"",COUNTA($B$3:$B74),"")</f>
        <v/>
      </c>
      <c r="B74" s="13"/>
      <c r="C74" s="13"/>
      <c r="D74" s="13"/>
      <c r="E74" s="13"/>
      <c r="F74" s="13"/>
      <c r="G74" s="13"/>
      <c r="H74" s="13"/>
      <c r="I74" s="13"/>
      <c r="J74" s="24"/>
    </row>
    <row r="75" spans="1:10" ht="30" customHeight="1" x14ac:dyDescent="0.25">
      <c r="A75" s="18" t="str">
        <f>IF($B75&lt;&gt;"",COUNTA($B$3:$B75),"")</f>
        <v/>
      </c>
      <c r="B75" s="13"/>
      <c r="C75" s="13"/>
      <c r="D75" s="13"/>
      <c r="E75" s="13"/>
      <c r="F75" s="13"/>
      <c r="G75" s="13"/>
      <c r="H75" s="13"/>
      <c r="I75" s="13"/>
      <c r="J75" s="24" t="s">
        <v>0</v>
      </c>
    </row>
    <row r="76" spans="1:10" ht="30" customHeight="1" x14ac:dyDescent="0.25">
      <c r="A76" s="18" t="str">
        <f>IF($B76&lt;&gt;"",COUNTA($B$3:$B76),"")</f>
        <v/>
      </c>
      <c r="B76" s="13"/>
      <c r="C76" s="13"/>
      <c r="D76" s="13"/>
      <c r="E76" s="13"/>
      <c r="F76" s="13"/>
      <c r="G76" s="13"/>
      <c r="H76" s="13"/>
      <c r="I76" s="13"/>
      <c r="J76" s="24"/>
    </row>
    <row r="77" spans="1:10" ht="30" customHeight="1" x14ac:dyDescent="0.25">
      <c r="A77" s="18" t="str">
        <f>IF($B77&lt;&gt;"",COUNTA($B$3:$B77),"")</f>
        <v/>
      </c>
      <c r="B77" s="13"/>
      <c r="C77" s="13"/>
      <c r="D77" s="13"/>
      <c r="E77" s="13"/>
      <c r="F77" s="13"/>
      <c r="G77" s="13"/>
      <c r="H77" s="13"/>
      <c r="I77" s="13"/>
      <c r="J77" s="24"/>
    </row>
    <row r="78" spans="1:10" ht="30" customHeight="1" x14ac:dyDescent="0.25">
      <c r="A78" s="18" t="str">
        <f>IF($B78&lt;&gt;"",COUNTA($B$3:$B78),"")</f>
        <v/>
      </c>
      <c r="B78" s="13"/>
      <c r="C78" s="13"/>
      <c r="D78" s="13"/>
      <c r="E78" s="13"/>
      <c r="F78" s="13"/>
      <c r="G78" s="13"/>
      <c r="H78" s="13"/>
      <c r="I78" s="13"/>
      <c r="J78" s="24" t="s">
        <v>0</v>
      </c>
    </row>
    <row r="79" spans="1:10" ht="30" customHeight="1" x14ac:dyDescent="0.25">
      <c r="A79" s="18" t="str">
        <f>IF($B79&lt;&gt;"",COUNTA($B$3:$B79),"")</f>
        <v/>
      </c>
      <c r="B79" s="13"/>
      <c r="C79" s="13"/>
      <c r="D79" s="13"/>
      <c r="E79" s="13"/>
      <c r="F79" s="13"/>
      <c r="G79" s="13"/>
      <c r="H79" s="13"/>
      <c r="I79" s="13"/>
      <c r="J79" s="24"/>
    </row>
    <row r="80" spans="1:10" ht="30" customHeight="1" x14ac:dyDescent="0.25">
      <c r="A80" s="18" t="str">
        <f>IF($B80&lt;&gt;"",COUNTA($B$3:$B80),"")</f>
        <v/>
      </c>
      <c r="B80" s="13"/>
      <c r="C80" s="13"/>
      <c r="D80" s="13"/>
      <c r="E80" s="13"/>
      <c r="F80" s="13"/>
      <c r="G80" s="13"/>
      <c r="H80" s="13"/>
      <c r="I80" s="13"/>
      <c r="J80" s="24"/>
    </row>
    <row r="81" spans="1:10" ht="30" customHeight="1" x14ac:dyDescent="0.25">
      <c r="A81" s="18" t="str">
        <f>IF($B81&lt;&gt;"",COUNTA($B$3:$B81),"")</f>
        <v/>
      </c>
      <c r="B81" s="13"/>
      <c r="C81" s="13"/>
      <c r="D81" s="13"/>
      <c r="E81" s="13"/>
      <c r="F81" s="13"/>
      <c r="G81" s="13"/>
      <c r="H81" s="13"/>
      <c r="I81" s="13"/>
      <c r="J81" s="24" t="s">
        <v>0</v>
      </c>
    </row>
    <row r="82" spans="1:10" ht="30" customHeight="1" x14ac:dyDescent="0.25">
      <c r="A82" s="18" t="str">
        <f>IF($B82&lt;&gt;"",COUNTA($B$3:$B82),"")</f>
        <v/>
      </c>
      <c r="B82" s="13"/>
      <c r="C82" s="13"/>
      <c r="D82" s="13"/>
      <c r="E82" s="13"/>
      <c r="F82" s="13"/>
      <c r="G82" s="13"/>
      <c r="H82" s="13"/>
      <c r="I82" s="13"/>
      <c r="J82" s="24"/>
    </row>
    <row r="83" spans="1:10" ht="30" customHeight="1" x14ac:dyDescent="0.25">
      <c r="A83" s="18" t="str">
        <f>IF($B83&lt;&gt;"",COUNTA($B$3:$B83),"")</f>
        <v/>
      </c>
      <c r="B83" s="13"/>
      <c r="C83" s="13"/>
      <c r="D83" s="13"/>
      <c r="E83" s="13"/>
      <c r="F83" s="13"/>
      <c r="G83" s="13"/>
      <c r="H83" s="13"/>
      <c r="I83" s="13"/>
      <c r="J83" s="24"/>
    </row>
    <row r="84" spans="1:10" ht="30" customHeight="1" x14ac:dyDescent="0.25">
      <c r="A84" s="18" t="str">
        <f>IF($B84&lt;&gt;"",COUNTA($B$3:$B84),"")</f>
        <v/>
      </c>
      <c r="B84" s="13"/>
      <c r="C84" s="13"/>
      <c r="D84" s="13"/>
      <c r="E84" s="13"/>
      <c r="F84" s="13"/>
      <c r="G84" s="13"/>
      <c r="H84" s="13"/>
      <c r="I84" s="13"/>
      <c r="J84" s="24" t="s">
        <v>0</v>
      </c>
    </row>
    <row r="85" spans="1:10" ht="30" customHeight="1" x14ac:dyDescent="0.25">
      <c r="A85" s="18" t="str">
        <f>IF($B85&lt;&gt;"",COUNTA($B$3:$B85),"")</f>
        <v/>
      </c>
      <c r="B85" s="13"/>
      <c r="C85" s="13"/>
      <c r="D85" s="13"/>
      <c r="E85" s="13"/>
      <c r="F85" s="13"/>
      <c r="G85" s="13"/>
      <c r="H85" s="13"/>
      <c r="I85" s="13"/>
      <c r="J85" s="24"/>
    </row>
    <row r="86" spans="1:10" ht="30" customHeight="1" x14ac:dyDescent="0.25">
      <c r="A86" s="18" t="str">
        <f>IF($B86&lt;&gt;"",COUNTA($B$3:$B86),"")</f>
        <v/>
      </c>
      <c r="B86" s="13"/>
      <c r="C86" s="13"/>
      <c r="D86" s="13"/>
      <c r="E86" s="13"/>
      <c r="F86" s="13"/>
      <c r="G86" s="13"/>
      <c r="H86" s="13"/>
      <c r="I86" s="13"/>
      <c r="J86" s="24"/>
    </row>
    <row r="87" spans="1:10" ht="30" customHeight="1" x14ac:dyDescent="0.25">
      <c r="A87" s="18" t="str">
        <f>IF($B87&lt;&gt;"",COUNTA($B$3:$B87),"")</f>
        <v/>
      </c>
      <c r="B87" s="13"/>
      <c r="C87" s="13"/>
      <c r="D87" s="13"/>
      <c r="E87" s="13"/>
      <c r="F87" s="13"/>
      <c r="G87" s="13"/>
      <c r="H87" s="13"/>
      <c r="I87" s="13"/>
      <c r="J87" s="24" t="s">
        <v>0</v>
      </c>
    </row>
    <row r="88" spans="1:10" ht="30" customHeight="1" x14ac:dyDescent="0.25">
      <c r="A88" s="18" t="str">
        <f>IF($B88&lt;&gt;"",COUNTA($B$3:$B88),"")</f>
        <v/>
      </c>
      <c r="B88" s="13"/>
      <c r="C88" s="13"/>
      <c r="D88" s="13"/>
      <c r="E88" s="13"/>
      <c r="F88" s="13"/>
      <c r="G88" s="13"/>
      <c r="H88" s="13"/>
      <c r="I88" s="13"/>
      <c r="J88" s="24"/>
    </row>
    <row r="89" spans="1:10" ht="30" customHeight="1" x14ac:dyDescent="0.25">
      <c r="A89" s="18" t="str">
        <f>IF($B89&lt;&gt;"",COUNTA($B$3:$B89),"")</f>
        <v/>
      </c>
      <c r="B89" s="13"/>
      <c r="C89" s="13"/>
      <c r="D89" s="13"/>
      <c r="E89" s="13"/>
      <c r="F89" s="13"/>
      <c r="G89" s="13"/>
      <c r="H89" s="13"/>
      <c r="I89" s="13"/>
      <c r="J89" s="24"/>
    </row>
    <row r="90" spans="1:10" ht="30" customHeight="1" x14ac:dyDescent="0.25">
      <c r="A90" s="18" t="str">
        <f>IF($B90&lt;&gt;"",COUNTA($B$3:$B90),"")</f>
        <v/>
      </c>
      <c r="B90" s="13"/>
      <c r="C90" s="13"/>
      <c r="D90" s="13"/>
      <c r="E90" s="13"/>
      <c r="F90" s="13"/>
      <c r="G90" s="13"/>
      <c r="H90" s="13"/>
      <c r="I90" s="13"/>
      <c r="J90" s="24" t="s">
        <v>0</v>
      </c>
    </row>
    <row r="91" spans="1:10" ht="30" customHeight="1" x14ac:dyDescent="0.25">
      <c r="A91" s="18" t="str">
        <f>IF($B91&lt;&gt;"",COUNTA($B$3:$B91),"")</f>
        <v/>
      </c>
      <c r="B91" s="13"/>
      <c r="C91" s="13"/>
      <c r="D91" s="13"/>
      <c r="E91" s="13"/>
      <c r="F91" s="13"/>
      <c r="G91" s="13"/>
      <c r="H91" s="13"/>
      <c r="I91" s="13"/>
      <c r="J91" s="24"/>
    </row>
    <row r="92" spans="1:10" ht="30" customHeight="1" x14ac:dyDescent="0.25">
      <c r="A92" s="18" t="str">
        <f>IF($B92&lt;&gt;"",COUNTA($B$3:$B92),"")</f>
        <v/>
      </c>
      <c r="B92" s="13"/>
      <c r="C92" s="13"/>
      <c r="D92" s="13"/>
      <c r="E92" s="13"/>
      <c r="F92" s="13"/>
      <c r="G92" s="13"/>
      <c r="H92" s="13"/>
      <c r="I92" s="13"/>
      <c r="J92" s="24"/>
    </row>
    <row r="93" spans="1:10" ht="30" customHeight="1" x14ac:dyDescent="0.25">
      <c r="A93" s="18" t="str">
        <f>IF($B93&lt;&gt;"",COUNTA($B$3:$B93),"")</f>
        <v/>
      </c>
      <c r="B93" s="13"/>
      <c r="C93" s="13"/>
      <c r="D93" s="13"/>
      <c r="E93" s="13"/>
      <c r="F93" s="13"/>
      <c r="G93" s="13"/>
      <c r="H93" s="13"/>
      <c r="I93" s="13"/>
      <c r="J93" s="24" t="s">
        <v>0</v>
      </c>
    </row>
    <row r="94" spans="1:10" ht="30" customHeight="1" x14ac:dyDescent="0.25">
      <c r="A94" s="18" t="str">
        <f>IF($B94&lt;&gt;"",COUNTA($B$3:$B94),"")</f>
        <v/>
      </c>
      <c r="B94" s="13"/>
      <c r="C94" s="13"/>
      <c r="D94" s="13"/>
      <c r="E94" s="13"/>
      <c r="F94" s="13"/>
      <c r="G94" s="13"/>
      <c r="H94" s="13"/>
      <c r="I94" s="13"/>
      <c r="J94" s="24"/>
    </row>
    <row r="95" spans="1:10" ht="30" customHeight="1" x14ac:dyDescent="0.25">
      <c r="A95" s="18" t="str">
        <f>IF($B95&lt;&gt;"",COUNTA($B$3:$B95),"")</f>
        <v/>
      </c>
      <c r="B95" s="13"/>
      <c r="C95" s="13"/>
      <c r="D95" s="13"/>
      <c r="E95" s="13"/>
      <c r="F95" s="13"/>
      <c r="G95" s="13"/>
      <c r="H95" s="13"/>
      <c r="I95" s="13"/>
      <c r="J95" s="24"/>
    </row>
    <row r="96" spans="1:10" ht="30" customHeight="1" x14ac:dyDescent="0.25">
      <c r="A96" s="18" t="str">
        <f>IF($B96&lt;&gt;"",COUNTA($B$3:$B96),"")</f>
        <v/>
      </c>
      <c r="B96" s="13"/>
      <c r="C96" s="13"/>
      <c r="D96" s="13"/>
      <c r="E96" s="13"/>
      <c r="F96" s="13"/>
      <c r="G96" s="13"/>
      <c r="H96" s="13"/>
      <c r="I96" s="13"/>
      <c r="J96" s="24" t="s">
        <v>0</v>
      </c>
    </row>
    <row r="97" spans="1:10" ht="30" customHeight="1" x14ac:dyDescent="0.25">
      <c r="A97" s="18" t="str">
        <f>IF($B97&lt;&gt;"",COUNTA($B$3:$B97),"")</f>
        <v/>
      </c>
      <c r="B97" s="13"/>
      <c r="C97" s="13"/>
      <c r="D97" s="13"/>
      <c r="E97" s="13"/>
      <c r="F97" s="13"/>
      <c r="G97" s="13"/>
      <c r="H97" s="13"/>
      <c r="I97" s="13"/>
      <c r="J97" s="24"/>
    </row>
    <row r="98" spans="1:10" ht="30" customHeight="1" x14ac:dyDescent="0.25">
      <c r="A98" s="18" t="str">
        <f>IF($B98&lt;&gt;"",COUNTA($B$3:$B98),"")</f>
        <v/>
      </c>
      <c r="B98" s="13"/>
      <c r="C98" s="13"/>
      <c r="D98" s="13"/>
      <c r="E98" s="13"/>
      <c r="F98" s="13"/>
      <c r="G98" s="13"/>
      <c r="H98" s="13"/>
      <c r="I98" s="13"/>
      <c r="J98" s="24"/>
    </row>
    <row r="99" spans="1:10" ht="30" customHeight="1" x14ac:dyDescent="0.25">
      <c r="A99" s="18" t="str">
        <f>IF($B99&lt;&gt;"",COUNTA($B$3:$B99),"")</f>
        <v/>
      </c>
      <c r="B99" s="13"/>
      <c r="C99" s="13"/>
      <c r="D99" s="13"/>
      <c r="E99" s="13"/>
      <c r="F99" s="13"/>
      <c r="G99" s="13"/>
      <c r="H99" s="13"/>
      <c r="I99" s="13"/>
      <c r="J99" s="24" t="s">
        <v>0</v>
      </c>
    </row>
    <row r="100" spans="1:10" ht="30" customHeight="1" x14ac:dyDescent="0.25">
      <c r="A100" s="18" t="str">
        <f>IF($B100&lt;&gt;"",COUNTA($B$3:$B100),"")</f>
        <v/>
      </c>
      <c r="B100" s="13"/>
      <c r="C100" s="13"/>
      <c r="D100" s="13"/>
      <c r="E100" s="13"/>
      <c r="F100" s="13"/>
      <c r="G100" s="13"/>
      <c r="H100" s="13"/>
      <c r="I100" s="13"/>
      <c r="J100" s="24"/>
    </row>
    <row r="101" spans="1:10" ht="30" customHeight="1" x14ac:dyDescent="0.25">
      <c r="A101" s="18" t="str">
        <f>IF($B101&lt;&gt;"",COUNTA($B$3:$B101),"")</f>
        <v/>
      </c>
      <c r="B101" s="13"/>
      <c r="C101" s="13"/>
      <c r="D101" s="13"/>
      <c r="E101" s="13"/>
      <c r="F101" s="13"/>
      <c r="G101" s="13"/>
      <c r="H101" s="13"/>
      <c r="I101" s="13"/>
      <c r="J101" s="24"/>
    </row>
    <row r="102" spans="1:10" ht="30" customHeight="1" x14ac:dyDescent="0.25">
      <c r="A102" s="18" t="str">
        <f>IF($B102&lt;&gt;"",COUNTA($B$3:$B102),"")</f>
        <v/>
      </c>
      <c r="B102" s="13"/>
      <c r="C102" s="13"/>
      <c r="D102" s="13"/>
      <c r="E102" s="13"/>
      <c r="F102" s="13"/>
      <c r="G102" s="13"/>
      <c r="H102" s="13"/>
      <c r="I102" s="13"/>
      <c r="J102" s="24" t="s">
        <v>0</v>
      </c>
    </row>
    <row r="103" spans="1:10" ht="30" customHeight="1" x14ac:dyDescent="0.25">
      <c r="A103" s="18" t="str">
        <f>IF($B103&lt;&gt;"",COUNTA($B$3:$B103),"")</f>
        <v/>
      </c>
      <c r="B103" s="13"/>
      <c r="C103" s="13"/>
      <c r="D103" s="13"/>
      <c r="E103" s="13"/>
      <c r="F103" s="13"/>
      <c r="G103" s="13"/>
      <c r="H103" s="13"/>
      <c r="I103" s="13"/>
      <c r="J103" s="24"/>
    </row>
    <row r="104" spans="1:10" ht="30" customHeight="1" x14ac:dyDescent="0.25">
      <c r="A104" s="18" t="str">
        <f>IF($B104&lt;&gt;"",COUNTA($B$3:$B104),"")</f>
        <v/>
      </c>
      <c r="B104" s="13"/>
      <c r="C104" s="13"/>
      <c r="D104" s="13"/>
      <c r="E104" s="13"/>
      <c r="F104" s="13"/>
      <c r="G104" s="13"/>
      <c r="H104" s="13"/>
      <c r="I104" s="13"/>
      <c r="J104" s="24"/>
    </row>
    <row r="105" spans="1:10" ht="30" customHeight="1" x14ac:dyDescent="0.25">
      <c r="A105" s="18" t="str">
        <f>IF($B105&lt;&gt;"",COUNTA($B$3:$B105),"")</f>
        <v/>
      </c>
      <c r="B105" s="13"/>
      <c r="C105" s="13"/>
      <c r="D105" s="13"/>
      <c r="E105" s="13"/>
      <c r="F105" s="13"/>
      <c r="G105" s="13"/>
      <c r="H105" s="13"/>
      <c r="I105" s="13"/>
      <c r="J105" s="24" t="s">
        <v>0</v>
      </c>
    </row>
    <row r="106" spans="1:10" ht="30" customHeight="1" x14ac:dyDescent="0.25">
      <c r="A106" s="18" t="str">
        <f>IF($B106&lt;&gt;"",COUNTA($B$3:$B106),"")</f>
        <v/>
      </c>
      <c r="B106" s="13"/>
      <c r="C106" s="13"/>
      <c r="D106" s="13"/>
      <c r="E106" s="13"/>
      <c r="F106" s="13"/>
      <c r="G106" s="13"/>
      <c r="H106" s="13"/>
      <c r="I106" s="13"/>
      <c r="J106" s="24"/>
    </row>
    <row r="107" spans="1:10" ht="30" customHeight="1" x14ac:dyDescent="0.25">
      <c r="A107" s="18" t="str">
        <f>IF($B107&lt;&gt;"",COUNTA($B$3:$B107),"")</f>
        <v/>
      </c>
      <c r="B107" s="13"/>
      <c r="C107" s="13"/>
      <c r="D107" s="13"/>
      <c r="E107" s="13"/>
      <c r="F107" s="13"/>
      <c r="G107" s="13"/>
      <c r="H107" s="13"/>
      <c r="I107" s="13"/>
      <c r="J107" s="24"/>
    </row>
    <row r="108" spans="1:10" ht="30" customHeight="1" x14ac:dyDescent="0.25">
      <c r="A108" s="18" t="str">
        <f>IF($B108&lt;&gt;"",COUNTA($B$3:$B108),"")</f>
        <v/>
      </c>
      <c r="B108" s="13"/>
      <c r="C108" s="13"/>
      <c r="D108" s="13"/>
      <c r="E108" s="13"/>
      <c r="F108" s="13"/>
      <c r="G108" s="13"/>
      <c r="H108" s="13"/>
      <c r="I108" s="13"/>
      <c r="J108" s="24" t="s">
        <v>0</v>
      </c>
    </row>
    <row r="109" spans="1:10" ht="30" customHeight="1" x14ac:dyDescent="0.25">
      <c r="A109" s="18" t="str">
        <f>IF($B109&lt;&gt;"",COUNTA($B$3:$B109),"")</f>
        <v/>
      </c>
      <c r="B109" s="13"/>
      <c r="C109" s="13"/>
      <c r="D109" s="13"/>
      <c r="E109" s="13"/>
      <c r="F109" s="13"/>
      <c r="G109" s="13"/>
      <c r="H109" s="13"/>
      <c r="I109" s="13"/>
      <c r="J109" s="24"/>
    </row>
    <row r="110" spans="1:10" ht="30" customHeight="1" x14ac:dyDescent="0.25">
      <c r="A110" s="18" t="str">
        <f>IF($B110&lt;&gt;"",COUNTA($B$3:$B110),"")</f>
        <v/>
      </c>
      <c r="B110" s="13"/>
      <c r="C110" s="13"/>
      <c r="D110" s="13"/>
      <c r="E110" s="13"/>
      <c r="F110" s="13"/>
      <c r="G110" s="13"/>
      <c r="H110" s="13"/>
      <c r="I110" s="13"/>
      <c r="J110" s="24"/>
    </row>
    <row r="111" spans="1:10" ht="30" customHeight="1" x14ac:dyDescent="0.25">
      <c r="A111" s="18" t="str">
        <f>IF($B111&lt;&gt;"",COUNTA($B$3:$B111),"")</f>
        <v/>
      </c>
      <c r="B111" s="13"/>
      <c r="C111" s="13"/>
      <c r="D111" s="13"/>
      <c r="E111" s="13"/>
      <c r="F111" s="13"/>
      <c r="G111" s="13"/>
      <c r="H111" s="13"/>
      <c r="I111" s="13"/>
      <c r="J111" s="24" t="s">
        <v>0</v>
      </c>
    </row>
    <row r="112" spans="1:10" ht="30" customHeight="1" x14ac:dyDescent="0.25">
      <c r="A112" s="18" t="str">
        <f>IF($B112&lt;&gt;"",COUNTA($B$3:$B112),"")</f>
        <v/>
      </c>
      <c r="B112" s="13"/>
      <c r="C112" s="13"/>
      <c r="D112" s="13"/>
      <c r="E112" s="13"/>
      <c r="F112" s="13"/>
      <c r="G112" s="13"/>
      <c r="H112" s="13"/>
      <c r="I112" s="13"/>
      <c r="J112" s="24"/>
    </row>
    <row r="113" spans="1:10" ht="30" customHeight="1" x14ac:dyDescent="0.25">
      <c r="A113" s="18" t="str">
        <f>IF($B113&lt;&gt;"",COUNTA($B$3:$B113),"")</f>
        <v/>
      </c>
      <c r="B113" s="13"/>
      <c r="C113" s="13"/>
      <c r="D113" s="13"/>
      <c r="E113" s="13"/>
      <c r="F113" s="13"/>
      <c r="G113" s="13"/>
      <c r="H113" s="13"/>
      <c r="I113" s="13"/>
      <c r="J113" s="24"/>
    </row>
    <row r="114" spans="1:10" ht="30" customHeight="1" x14ac:dyDescent="0.25">
      <c r="A114" s="18" t="str">
        <f>IF($B114&lt;&gt;"",COUNTA($B$3:$B114),"")</f>
        <v/>
      </c>
      <c r="B114" s="13"/>
      <c r="C114" s="13"/>
      <c r="D114" s="13"/>
      <c r="E114" s="13"/>
      <c r="F114" s="13"/>
      <c r="G114" s="13"/>
      <c r="H114" s="13"/>
      <c r="I114" s="13"/>
      <c r="J114" s="24" t="s">
        <v>0</v>
      </c>
    </row>
    <row r="115" spans="1:10" ht="30" customHeight="1" x14ac:dyDescent="0.25">
      <c r="A115" s="18" t="str">
        <f>IF($B115&lt;&gt;"",COUNTA($B$3:$B115),"")</f>
        <v/>
      </c>
      <c r="B115" s="13"/>
      <c r="C115" s="13"/>
      <c r="D115" s="13"/>
      <c r="E115" s="13"/>
      <c r="F115" s="13"/>
      <c r="G115" s="13"/>
      <c r="H115" s="13"/>
      <c r="I115" s="13"/>
      <c r="J115" s="24"/>
    </row>
    <row r="116" spans="1:10" ht="30" customHeight="1" x14ac:dyDescent="0.25">
      <c r="A116" s="18" t="str">
        <f>IF($B116&lt;&gt;"",COUNTA($B$3:$B116),"")</f>
        <v/>
      </c>
      <c r="B116" s="13"/>
      <c r="C116" s="13"/>
      <c r="D116" s="13"/>
      <c r="E116" s="13"/>
      <c r="F116" s="13"/>
      <c r="G116" s="13"/>
      <c r="H116" s="13"/>
      <c r="I116" s="13"/>
      <c r="J116" s="24"/>
    </row>
    <row r="117" spans="1:10" ht="30" customHeight="1" x14ac:dyDescent="0.25">
      <c r="A117" s="18" t="str">
        <f>IF($B117&lt;&gt;"",COUNTA($B$3:$B117),"")</f>
        <v/>
      </c>
      <c r="B117" s="13"/>
      <c r="C117" s="13"/>
      <c r="D117" s="13"/>
      <c r="E117" s="13"/>
      <c r="F117" s="13"/>
      <c r="G117" s="13"/>
      <c r="H117" s="13"/>
      <c r="I117" s="13"/>
      <c r="J117" s="24" t="s">
        <v>0</v>
      </c>
    </row>
    <row r="118" spans="1:10" ht="30" customHeight="1" x14ac:dyDescent="0.25">
      <c r="A118" s="18" t="str">
        <f>IF($B118&lt;&gt;"",COUNTA($B$3:$B118),"")</f>
        <v/>
      </c>
      <c r="B118" s="13"/>
      <c r="C118" s="13"/>
      <c r="D118" s="13"/>
      <c r="E118" s="13"/>
      <c r="F118" s="13"/>
      <c r="G118" s="13"/>
      <c r="H118" s="13"/>
      <c r="I118" s="13"/>
      <c r="J118" s="24"/>
    </row>
    <row r="119" spans="1:10" ht="30" customHeight="1" x14ac:dyDescent="0.25">
      <c r="A119" s="18" t="str">
        <f>IF($B119&lt;&gt;"",COUNTA($B$3:$B119),"")</f>
        <v/>
      </c>
      <c r="B119" s="13"/>
      <c r="C119" s="13"/>
      <c r="D119" s="13"/>
      <c r="E119" s="13"/>
      <c r="F119" s="13"/>
      <c r="G119" s="13"/>
      <c r="H119" s="13"/>
      <c r="I119" s="13"/>
      <c r="J119" s="24"/>
    </row>
    <row r="120" spans="1:10" ht="30" customHeight="1" x14ac:dyDescent="0.25">
      <c r="A120" s="18" t="str">
        <f>IF($B120&lt;&gt;"",COUNTA($B$3:$B120),"")</f>
        <v/>
      </c>
      <c r="B120" s="13"/>
      <c r="C120" s="13"/>
      <c r="D120" s="13"/>
      <c r="E120" s="13"/>
      <c r="F120" s="13"/>
      <c r="G120" s="13"/>
      <c r="H120" s="13"/>
      <c r="I120" s="13"/>
      <c r="J120" s="24" t="s">
        <v>0</v>
      </c>
    </row>
    <row r="121" spans="1:10" ht="30" customHeight="1" x14ac:dyDescent="0.25">
      <c r="A121" s="18" t="str">
        <f>IF($B121&lt;&gt;"",COUNTA($B$3:$B121),"")</f>
        <v/>
      </c>
      <c r="B121" s="13"/>
      <c r="C121" s="13"/>
      <c r="D121" s="13"/>
      <c r="E121" s="13"/>
      <c r="F121" s="13"/>
      <c r="G121" s="13"/>
      <c r="H121" s="13"/>
      <c r="I121" s="13"/>
      <c r="J121" s="24"/>
    </row>
    <row r="122" spans="1:10" ht="30" customHeight="1" x14ac:dyDescent="0.25">
      <c r="A122" s="18" t="str">
        <f>IF($B122&lt;&gt;"",COUNTA($B$3:$B122),"")</f>
        <v/>
      </c>
      <c r="B122" s="13"/>
      <c r="C122" s="13"/>
      <c r="D122" s="13"/>
      <c r="E122" s="13"/>
      <c r="F122" s="13"/>
      <c r="G122" s="13"/>
      <c r="H122" s="13"/>
      <c r="I122" s="13"/>
      <c r="J122" s="24"/>
    </row>
    <row r="123" spans="1:10" ht="30" customHeight="1" x14ac:dyDescent="0.25">
      <c r="A123" s="18" t="str">
        <f>IF($B123&lt;&gt;"",COUNTA($B$3:$B123),"")</f>
        <v/>
      </c>
      <c r="B123" s="13"/>
      <c r="C123" s="13"/>
      <c r="D123" s="13"/>
      <c r="E123" s="13"/>
      <c r="F123" s="13"/>
      <c r="G123" s="13"/>
      <c r="H123" s="13"/>
      <c r="I123" s="13"/>
      <c r="J123" s="24" t="s">
        <v>0</v>
      </c>
    </row>
    <row r="124" spans="1:10" ht="30" customHeight="1" x14ac:dyDescent="0.25">
      <c r="A124" s="18" t="str">
        <f>IF($B124&lt;&gt;"",COUNTA($B$3:$B124),"")</f>
        <v/>
      </c>
      <c r="B124" s="13"/>
      <c r="C124" s="13"/>
      <c r="D124" s="13"/>
      <c r="E124" s="13"/>
      <c r="F124" s="13"/>
      <c r="G124" s="13"/>
      <c r="H124" s="13"/>
      <c r="I124" s="13"/>
      <c r="J124" s="24"/>
    </row>
    <row r="125" spans="1:10" ht="30" customHeight="1" x14ac:dyDescent="0.25">
      <c r="A125" s="18" t="str">
        <f>IF($B125&lt;&gt;"",COUNTA($B$3:$B125),"")</f>
        <v/>
      </c>
      <c r="B125" s="13"/>
      <c r="C125" s="13"/>
      <c r="D125" s="13"/>
      <c r="E125" s="13"/>
      <c r="F125" s="13"/>
      <c r="G125" s="13"/>
      <c r="H125" s="13"/>
      <c r="I125" s="13"/>
      <c r="J125" s="24"/>
    </row>
    <row r="126" spans="1:10" ht="30" customHeight="1" x14ac:dyDescent="0.25">
      <c r="A126" s="18" t="str">
        <f>IF($B126&lt;&gt;"",COUNTA($B$3:$B126),"")</f>
        <v/>
      </c>
      <c r="B126" s="13"/>
      <c r="C126" s="13"/>
      <c r="D126" s="13"/>
      <c r="E126" s="13"/>
      <c r="F126" s="13"/>
      <c r="G126" s="13"/>
      <c r="H126" s="13"/>
      <c r="I126" s="13"/>
      <c r="J126" s="24" t="s">
        <v>0</v>
      </c>
    </row>
    <row r="127" spans="1:10" ht="30" customHeight="1" x14ac:dyDescent="0.25">
      <c r="A127" s="18" t="str">
        <f>IF($B127&lt;&gt;"",COUNTA($B$3:$B127),"")</f>
        <v/>
      </c>
      <c r="B127" s="13"/>
      <c r="C127" s="13"/>
      <c r="D127" s="13"/>
      <c r="E127" s="13"/>
      <c r="F127" s="13"/>
      <c r="G127" s="13"/>
      <c r="H127" s="13"/>
      <c r="I127" s="13"/>
      <c r="J127" s="24"/>
    </row>
    <row r="128" spans="1:10" ht="30" customHeight="1" x14ac:dyDescent="0.25">
      <c r="A128" s="18" t="str">
        <f>IF($B128&lt;&gt;"",COUNTA($B$3:$B128),"")</f>
        <v/>
      </c>
      <c r="B128" s="13"/>
      <c r="C128" s="13"/>
      <c r="D128" s="13"/>
      <c r="E128" s="13"/>
      <c r="F128" s="13"/>
      <c r="G128" s="13"/>
      <c r="H128" s="13"/>
      <c r="I128" s="13"/>
      <c r="J128" s="24"/>
    </row>
    <row r="129" spans="1:10" ht="30" customHeight="1" x14ac:dyDescent="0.25">
      <c r="A129" s="18" t="str">
        <f>IF($B129&lt;&gt;"",COUNTA($B$3:$B129),"")</f>
        <v/>
      </c>
      <c r="B129" s="13"/>
      <c r="C129" s="13"/>
      <c r="D129" s="13"/>
      <c r="E129" s="13"/>
      <c r="F129" s="13"/>
      <c r="G129" s="13"/>
      <c r="H129" s="13"/>
      <c r="I129" s="13"/>
      <c r="J129" s="24" t="s">
        <v>0</v>
      </c>
    </row>
    <row r="130" spans="1:10" ht="30" customHeight="1" x14ac:dyDescent="0.25">
      <c r="A130" s="18" t="str">
        <f>IF($B130&lt;&gt;"",COUNTA($B$3:$B130),"")</f>
        <v/>
      </c>
      <c r="B130" s="13"/>
      <c r="C130" s="13"/>
      <c r="D130" s="13"/>
      <c r="E130" s="13"/>
      <c r="F130" s="13"/>
      <c r="G130" s="13"/>
      <c r="H130" s="13"/>
      <c r="I130" s="13"/>
      <c r="J130" s="24"/>
    </row>
    <row r="131" spans="1:10" ht="30" customHeight="1" x14ac:dyDescent="0.25">
      <c r="A131" s="18" t="str">
        <f>IF($B131&lt;&gt;"",COUNTA($B$3:$B131),"")</f>
        <v/>
      </c>
      <c r="B131" s="13"/>
      <c r="C131" s="13"/>
      <c r="D131" s="13"/>
      <c r="E131" s="13"/>
      <c r="F131" s="13"/>
      <c r="G131" s="13"/>
      <c r="H131" s="13"/>
      <c r="I131" s="13"/>
      <c r="J131" s="24"/>
    </row>
    <row r="132" spans="1:10" ht="30" customHeight="1" x14ac:dyDescent="0.25">
      <c r="A132" s="18" t="str">
        <f>IF($B132&lt;&gt;"",COUNTA($B$3:$B132),"")</f>
        <v/>
      </c>
      <c r="B132" s="13"/>
      <c r="C132" s="13"/>
      <c r="D132" s="13"/>
      <c r="E132" s="13"/>
      <c r="F132" s="13"/>
      <c r="G132" s="13"/>
      <c r="H132" s="13"/>
      <c r="I132" s="13"/>
      <c r="J132" s="24" t="s">
        <v>0</v>
      </c>
    </row>
    <row r="133" spans="1:10" ht="30" customHeight="1" x14ac:dyDescent="0.25">
      <c r="A133" s="18" t="str">
        <f>IF($B133&lt;&gt;"",COUNTA($B$3:$B133),"")</f>
        <v/>
      </c>
      <c r="B133" s="13"/>
      <c r="C133" s="13"/>
      <c r="D133" s="13"/>
      <c r="E133" s="13"/>
      <c r="F133" s="13"/>
      <c r="G133" s="13"/>
      <c r="H133" s="13"/>
      <c r="I133" s="13"/>
      <c r="J133" s="24"/>
    </row>
    <row r="134" spans="1:10" ht="30" customHeight="1" x14ac:dyDescent="0.25">
      <c r="A134" s="18" t="str">
        <f>IF($B134&lt;&gt;"",COUNTA($B$3:$B134),"")</f>
        <v/>
      </c>
      <c r="B134" s="13"/>
      <c r="C134" s="13"/>
      <c r="D134" s="13"/>
      <c r="E134" s="13"/>
      <c r="F134" s="13"/>
      <c r="G134" s="13"/>
      <c r="H134" s="13"/>
      <c r="I134" s="13"/>
      <c r="J134" s="24"/>
    </row>
    <row r="135" spans="1:10" ht="30" customHeight="1" x14ac:dyDescent="0.25">
      <c r="A135" s="18" t="str">
        <f>IF($B135&lt;&gt;"",COUNTA($B$3:$B135),"")</f>
        <v/>
      </c>
      <c r="B135" s="13"/>
      <c r="C135" s="13"/>
      <c r="D135" s="13"/>
      <c r="E135" s="13"/>
      <c r="F135" s="13"/>
      <c r="G135" s="13"/>
      <c r="H135" s="13"/>
      <c r="I135" s="13"/>
      <c r="J135" s="24" t="s">
        <v>0</v>
      </c>
    </row>
    <row r="136" spans="1:10" ht="30" customHeight="1" x14ac:dyDescent="0.25">
      <c r="A136" s="18" t="str">
        <f>IF($B136&lt;&gt;"",COUNTA($B$3:$B136),"")</f>
        <v/>
      </c>
      <c r="B136" s="13"/>
      <c r="C136" s="13"/>
      <c r="D136" s="13"/>
      <c r="E136" s="13"/>
      <c r="F136" s="13"/>
      <c r="G136" s="13"/>
      <c r="H136" s="13"/>
      <c r="I136" s="13"/>
      <c r="J136" s="24"/>
    </row>
    <row r="137" spans="1:10" ht="30" customHeight="1" x14ac:dyDescent="0.25">
      <c r="A137" s="18" t="str">
        <f>IF($B137&lt;&gt;"",COUNTA($B$3:$B137),"")</f>
        <v/>
      </c>
      <c r="B137" s="13"/>
      <c r="C137" s="13"/>
      <c r="D137" s="13"/>
      <c r="E137" s="13"/>
      <c r="F137" s="13"/>
      <c r="G137" s="13"/>
      <c r="H137" s="13"/>
      <c r="I137" s="13"/>
      <c r="J137" s="24"/>
    </row>
    <row r="138" spans="1:10" ht="30" customHeight="1" x14ac:dyDescent="0.25">
      <c r="A138" s="18" t="str">
        <f>IF($B138&lt;&gt;"",COUNTA($B$3:$B138),"")</f>
        <v/>
      </c>
      <c r="B138" s="13"/>
      <c r="C138" s="13"/>
      <c r="D138" s="13"/>
      <c r="E138" s="13"/>
      <c r="F138" s="13"/>
      <c r="G138" s="13"/>
      <c r="H138" s="13"/>
      <c r="I138" s="13"/>
      <c r="J138" s="24" t="s">
        <v>0</v>
      </c>
    </row>
    <row r="139" spans="1:10" ht="30" customHeight="1" x14ac:dyDescent="0.25">
      <c r="A139" s="18" t="str">
        <f>IF($B139&lt;&gt;"",COUNTA($B$3:$B139),"")</f>
        <v/>
      </c>
      <c r="B139" s="13"/>
      <c r="C139" s="13"/>
      <c r="D139" s="13"/>
      <c r="E139" s="13"/>
      <c r="F139" s="13"/>
      <c r="G139" s="13"/>
      <c r="H139" s="13"/>
      <c r="I139" s="13"/>
      <c r="J139" s="24"/>
    </row>
    <row r="140" spans="1:10" ht="30" customHeight="1" x14ac:dyDescent="0.25">
      <c r="A140" s="18" t="str">
        <f>IF($B140&lt;&gt;"",COUNTA($B$3:$B140),"")</f>
        <v/>
      </c>
      <c r="B140" s="13"/>
      <c r="C140" s="13"/>
      <c r="D140" s="13"/>
      <c r="E140" s="13"/>
      <c r="F140" s="13"/>
      <c r="G140" s="13"/>
      <c r="H140" s="13"/>
      <c r="I140" s="13"/>
      <c r="J140" s="24"/>
    </row>
    <row r="141" spans="1:10" ht="30" customHeight="1" x14ac:dyDescent="0.25">
      <c r="A141" s="18" t="str">
        <f>IF($B141&lt;&gt;"",COUNTA($B$3:$B141),"")</f>
        <v/>
      </c>
      <c r="B141" s="13"/>
      <c r="C141" s="13"/>
      <c r="D141" s="13"/>
      <c r="E141" s="13"/>
      <c r="F141" s="13"/>
      <c r="G141" s="13"/>
      <c r="H141" s="13"/>
      <c r="I141" s="13"/>
      <c r="J141" s="24" t="s">
        <v>0</v>
      </c>
    </row>
    <row r="142" spans="1:10" ht="30" customHeight="1" x14ac:dyDescent="0.25">
      <c r="A142" s="18" t="str">
        <f>IF($B142&lt;&gt;"",COUNTA($B$3:$B142),"")</f>
        <v/>
      </c>
      <c r="B142" s="13"/>
      <c r="C142" s="13"/>
      <c r="D142" s="13"/>
      <c r="E142" s="13"/>
      <c r="F142" s="13"/>
      <c r="G142" s="13"/>
      <c r="H142" s="13"/>
      <c r="I142" s="13"/>
      <c r="J142" s="24"/>
    </row>
    <row r="143" spans="1:10" ht="30" customHeight="1" x14ac:dyDescent="0.25">
      <c r="A143" s="18" t="str">
        <f>IF($B143&lt;&gt;"",COUNTA($B$3:$B143),"")</f>
        <v/>
      </c>
      <c r="B143" s="13"/>
      <c r="C143" s="13"/>
      <c r="D143" s="13"/>
      <c r="E143" s="13"/>
      <c r="F143" s="13"/>
      <c r="G143" s="13"/>
      <c r="H143" s="13"/>
      <c r="I143" s="13"/>
      <c r="J143" s="24"/>
    </row>
    <row r="144" spans="1:10" ht="30" customHeight="1" x14ac:dyDescent="0.25">
      <c r="A144" s="18" t="str">
        <f>IF($B144&lt;&gt;"",COUNTA($B$3:$B144),"")</f>
        <v/>
      </c>
      <c r="B144" s="13"/>
      <c r="C144" s="13"/>
      <c r="D144" s="13"/>
      <c r="E144" s="13"/>
      <c r="F144" s="13"/>
      <c r="G144" s="13"/>
      <c r="H144" s="13"/>
      <c r="I144" s="13"/>
      <c r="J144" s="24" t="s">
        <v>0</v>
      </c>
    </row>
    <row r="145" spans="1:10" ht="30" customHeight="1" x14ac:dyDescent="0.25">
      <c r="A145" s="18" t="str">
        <f>IF($B145&lt;&gt;"",COUNTA($B$3:$B145),"")</f>
        <v/>
      </c>
      <c r="B145" s="13"/>
      <c r="C145" s="13"/>
      <c r="D145" s="13"/>
      <c r="E145" s="13"/>
      <c r="F145" s="13"/>
      <c r="G145" s="13"/>
      <c r="H145" s="13"/>
      <c r="I145" s="13"/>
      <c r="J145" s="24"/>
    </row>
    <row r="146" spans="1:10" ht="30" customHeight="1" x14ac:dyDescent="0.25">
      <c r="A146" s="18" t="str">
        <f>IF($B146&lt;&gt;"",COUNTA($B$3:$B146),"")</f>
        <v/>
      </c>
      <c r="B146" s="13"/>
      <c r="C146" s="13"/>
      <c r="D146" s="13"/>
      <c r="E146" s="13"/>
      <c r="F146" s="13"/>
      <c r="G146" s="13"/>
      <c r="H146" s="13"/>
      <c r="I146" s="13"/>
      <c r="J146" s="24"/>
    </row>
    <row r="147" spans="1:10" ht="30" customHeight="1" x14ac:dyDescent="0.25">
      <c r="A147" s="18" t="str">
        <f>IF($B147&lt;&gt;"",COUNTA($B$3:$B147),"")</f>
        <v/>
      </c>
      <c r="B147" s="13"/>
      <c r="C147" s="13"/>
      <c r="D147" s="13"/>
      <c r="E147" s="13"/>
      <c r="F147" s="13"/>
      <c r="G147" s="13"/>
      <c r="H147" s="13"/>
      <c r="I147" s="13"/>
      <c r="J147" s="24" t="s">
        <v>0</v>
      </c>
    </row>
    <row r="148" spans="1:10" ht="30" customHeight="1" x14ac:dyDescent="0.25">
      <c r="A148" s="18" t="str">
        <f>IF($B148&lt;&gt;"",COUNTA($B$3:$B148),"")</f>
        <v/>
      </c>
      <c r="B148" s="13"/>
      <c r="C148" s="13"/>
      <c r="D148" s="13"/>
      <c r="E148" s="13"/>
      <c r="F148" s="13"/>
      <c r="G148" s="13"/>
      <c r="H148" s="13"/>
      <c r="I148" s="13"/>
      <c r="J148" s="24"/>
    </row>
    <row r="149" spans="1:10" ht="30" customHeight="1" x14ac:dyDescent="0.25">
      <c r="A149" s="18" t="str">
        <f>IF($B149&lt;&gt;"",COUNTA($B$3:$B149),"")</f>
        <v/>
      </c>
      <c r="B149" s="13"/>
      <c r="C149" s="13"/>
      <c r="D149" s="13"/>
      <c r="E149" s="13"/>
      <c r="F149" s="13"/>
      <c r="G149" s="13"/>
      <c r="H149" s="13"/>
      <c r="I149" s="13"/>
      <c r="J149" s="24"/>
    </row>
    <row r="150" spans="1:10" ht="30" customHeight="1" x14ac:dyDescent="0.25">
      <c r="A150" s="18" t="str">
        <f>IF($B150&lt;&gt;"",COUNTA($B$3:$B150),"")</f>
        <v/>
      </c>
      <c r="B150" s="13"/>
      <c r="C150" s="13"/>
      <c r="D150" s="13"/>
      <c r="E150" s="13"/>
      <c r="F150" s="13"/>
      <c r="G150" s="13"/>
      <c r="H150" s="13"/>
      <c r="I150" s="13"/>
      <c r="J150" s="24" t="s">
        <v>0</v>
      </c>
    </row>
    <row r="151" spans="1:10" ht="30" customHeight="1" x14ac:dyDescent="0.25">
      <c r="A151" s="18" t="str">
        <f>IF($B151&lt;&gt;"",COUNTA($B$3:$B151),"")</f>
        <v/>
      </c>
      <c r="B151" s="13"/>
      <c r="C151" s="13"/>
      <c r="D151" s="13"/>
      <c r="E151" s="13"/>
      <c r="F151" s="13"/>
      <c r="G151" s="13"/>
      <c r="H151" s="13"/>
      <c r="I151" s="13"/>
      <c r="J151" s="24"/>
    </row>
    <row r="152" spans="1:10" ht="30" customHeight="1" x14ac:dyDescent="0.25">
      <c r="A152" s="18" t="str">
        <f>IF($B152&lt;&gt;"",COUNTA($B$3:$B152),"")</f>
        <v/>
      </c>
      <c r="B152" s="13"/>
      <c r="C152" s="13"/>
      <c r="D152" s="13"/>
      <c r="E152" s="13"/>
      <c r="F152" s="13"/>
      <c r="G152" s="13"/>
      <c r="H152" s="13"/>
      <c r="I152" s="13"/>
      <c r="J152" s="24"/>
    </row>
    <row r="153" spans="1:10" ht="30" customHeight="1" x14ac:dyDescent="0.25">
      <c r="A153" s="18" t="str">
        <f>IF($B153&lt;&gt;"",COUNTA($B$3:$B153),"")</f>
        <v/>
      </c>
      <c r="B153" s="13"/>
      <c r="C153" s="13"/>
      <c r="D153" s="13"/>
      <c r="E153" s="13"/>
      <c r="F153" s="13"/>
      <c r="G153" s="13"/>
      <c r="H153" s="13"/>
      <c r="I153" s="13"/>
      <c r="J153" s="24" t="s">
        <v>0</v>
      </c>
    </row>
    <row r="154" spans="1:10" ht="30" customHeight="1" x14ac:dyDescent="0.25">
      <c r="A154" s="18" t="str">
        <f>IF($B154&lt;&gt;"",COUNTA($B$3:$B154),"")</f>
        <v/>
      </c>
      <c r="B154" s="13"/>
      <c r="C154" s="13"/>
      <c r="D154" s="13"/>
      <c r="E154" s="13"/>
      <c r="F154" s="13"/>
      <c r="G154" s="13"/>
      <c r="H154" s="13"/>
      <c r="I154" s="13"/>
      <c r="J154" s="24"/>
    </row>
    <row r="155" spans="1:10" ht="30" customHeight="1" x14ac:dyDescent="0.25">
      <c r="A155" s="18" t="str">
        <f>IF($B155&lt;&gt;"",COUNTA($B$3:$B155),"")</f>
        <v/>
      </c>
      <c r="B155" s="13"/>
      <c r="C155" s="13"/>
      <c r="D155" s="13"/>
      <c r="E155" s="13"/>
      <c r="F155" s="13"/>
      <c r="G155" s="13"/>
      <c r="H155" s="13"/>
      <c r="I155" s="13"/>
      <c r="J155" s="24"/>
    </row>
    <row r="156" spans="1:10" ht="30" customHeight="1" x14ac:dyDescent="0.25">
      <c r="A156" s="18" t="str">
        <f>IF($B156&lt;&gt;"",COUNTA($B$3:$B156),"")</f>
        <v/>
      </c>
      <c r="B156" s="13"/>
      <c r="C156" s="13"/>
      <c r="D156" s="13"/>
      <c r="E156" s="13"/>
      <c r="F156" s="13"/>
      <c r="G156" s="13"/>
      <c r="H156" s="13"/>
      <c r="I156" s="13"/>
      <c r="J156" s="24" t="s">
        <v>0</v>
      </c>
    </row>
    <row r="157" spans="1:10" ht="30" customHeight="1" x14ac:dyDescent="0.25">
      <c r="A157" s="18" t="str">
        <f>IF($B157&lt;&gt;"",COUNTA($B$3:$B157),"")</f>
        <v/>
      </c>
      <c r="B157" s="13"/>
      <c r="C157" s="13"/>
      <c r="D157" s="13"/>
      <c r="E157" s="13"/>
      <c r="F157" s="13"/>
      <c r="G157" s="13"/>
      <c r="H157" s="13"/>
      <c r="I157" s="13"/>
      <c r="J157" s="24"/>
    </row>
    <row r="158" spans="1:10" ht="30" customHeight="1" x14ac:dyDescent="0.25">
      <c r="A158" s="18" t="str">
        <f>IF($B158&lt;&gt;"",COUNTA($B$3:$B158),"")</f>
        <v/>
      </c>
      <c r="B158" s="13"/>
      <c r="C158" s="13"/>
      <c r="D158" s="13"/>
      <c r="E158" s="13"/>
      <c r="F158" s="13"/>
      <c r="G158" s="13"/>
      <c r="H158" s="13"/>
      <c r="I158" s="13"/>
      <c r="J158" s="24"/>
    </row>
    <row r="159" spans="1:10" ht="30" customHeight="1" x14ac:dyDescent="0.25">
      <c r="A159" s="18" t="str">
        <f>IF($B159&lt;&gt;"",COUNTA($B$3:$B159),"")</f>
        <v/>
      </c>
      <c r="B159" s="13"/>
      <c r="C159" s="13"/>
      <c r="D159" s="13"/>
      <c r="E159" s="13"/>
      <c r="F159" s="13"/>
      <c r="G159" s="13"/>
      <c r="H159" s="13"/>
      <c r="I159" s="13"/>
      <c r="J159" s="24" t="s">
        <v>0</v>
      </c>
    </row>
    <row r="160" spans="1:10" ht="30" customHeight="1" x14ac:dyDescent="0.25">
      <c r="A160" s="18" t="str">
        <f>IF($B160&lt;&gt;"",COUNTA($B$3:$B160),"")</f>
        <v/>
      </c>
      <c r="B160" s="13"/>
      <c r="C160" s="13"/>
      <c r="D160" s="13"/>
      <c r="E160" s="13"/>
      <c r="F160" s="13"/>
      <c r="G160" s="13"/>
      <c r="H160" s="13"/>
      <c r="I160" s="13"/>
      <c r="J160" s="24"/>
    </row>
    <row r="161" spans="1:10" ht="30" customHeight="1" x14ac:dyDescent="0.25">
      <c r="A161" s="18" t="str">
        <f>IF($B161&lt;&gt;"",COUNTA($B$3:$B161),"")</f>
        <v/>
      </c>
      <c r="B161" s="13"/>
      <c r="C161" s="13"/>
      <c r="D161" s="13"/>
      <c r="E161" s="13"/>
      <c r="F161" s="13"/>
      <c r="G161" s="13"/>
      <c r="H161" s="13"/>
      <c r="I161" s="13"/>
      <c r="J161" s="24"/>
    </row>
    <row r="162" spans="1:10" ht="30" customHeight="1" x14ac:dyDescent="0.25">
      <c r="A162" s="18" t="str">
        <f>IF($B162&lt;&gt;"",COUNTA($B$3:$B162),"")</f>
        <v/>
      </c>
      <c r="B162" s="13"/>
      <c r="C162" s="13"/>
      <c r="D162" s="13"/>
      <c r="E162" s="13"/>
      <c r="F162" s="13"/>
      <c r="G162" s="13"/>
      <c r="H162" s="13"/>
      <c r="I162" s="13"/>
      <c r="J162" s="24" t="s">
        <v>0</v>
      </c>
    </row>
    <row r="163" spans="1:10" ht="30" customHeight="1" x14ac:dyDescent="0.25">
      <c r="A163" s="18" t="str">
        <f>IF($B163&lt;&gt;"",COUNTA($B$3:$B163),"")</f>
        <v/>
      </c>
      <c r="B163" s="13"/>
      <c r="C163" s="13"/>
      <c r="D163" s="13"/>
      <c r="E163" s="13"/>
      <c r="F163" s="13"/>
      <c r="G163" s="13"/>
      <c r="H163" s="13"/>
      <c r="I163" s="13"/>
      <c r="J163" s="24"/>
    </row>
    <row r="164" spans="1:10" ht="30" customHeight="1" x14ac:dyDescent="0.25">
      <c r="A164" s="18" t="str">
        <f>IF($B164&lt;&gt;"",COUNTA($B$3:$B164),"")</f>
        <v/>
      </c>
      <c r="B164" s="13"/>
      <c r="C164" s="13"/>
      <c r="D164" s="13"/>
      <c r="E164" s="13"/>
      <c r="F164" s="13"/>
      <c r="G164" s="13"/>
      <c r="H164" s="13"/>
      <c r="I164" s="13"/>
      <c r="J164" s="24"/>
    </row>
    <row r="165" spans="1:10" ht="30" customHeight="1" x14ac:dyDescent="0.25">
      <c r="A165" s="18" t="str">
        <f>IF($B165&lt;&gt;"",COUNTA($B$3:$B165),"")</f>
        <v/>
      </c>
      <c r="B165" s="13"/>
      <c r="C165" s="13"/>
      <c r="D165" s="13"/>
      <c r="E165" s="13"/>
      <c r="F165" s="13"/>
      <c r="G165" s="13"/>
      <c r="H165" s="13"/>
      <c r="I165" s="13"/>
      <c r="J165" s="24" t="s">
        <v>0</v>
      </c>
    </row>
    <row r="166" spans="1:10" ht="30" customHeight="1" x14ac:dyDescent="0.25">
      <c r="A166" s="18" t="str">
        <f>IF($B166&lt;&gt;"",COUNTA($B$3:$B166),"")</f>
        <v/>
      </c>
      <c r="B166" s="13"/>
      <c r="C166" s="13"/>
      <c r="D166" s="13"/>
      <c r="E166" s="13"/>
      <c r="F166" s="13"/>
      <c r="G166" s="13"/>
      <c r="H166" s="13"/>
      <c r="I166" s="13"/>
      <c r="J166" s="24"/>
    </row>
    <row r="167" spans="1:10" ht="30" customHeight="1" x14ac:dyDescent="0.25">
      <c r="A167" s="18" t="str">
        <f>IF($B167&lt;&gt;"",COUNTA($B$3:$B167),"")</f>
        <v/>
      </c>
      <c r="B167" s="13"/>
      <c r="C167" s="13"/>
      <c r="D167" s="13"/>
      <c r="E167" s="13"/>
      <c r="F167" s="13"/>
      <c r="G167" s="13"/>
      <c r="H167" s="13"/>
      <c r="I167" s="13"/>
      <c r="J167" s="24"/>
    </row>
    <row r="168" spans="1:10" ht="30" customHeight="1" x14ac:dyDescent="0.25">
      <c r="A168" s="18" t="str">
        <f>IF($B168&lt;&gt;"",COUNTA($B$3:$B168),"")</f>
        <v/>
      </c>
      <c r="B168" s="13"/>
      <c r="C168" s="13"/>
      <c r="D168" s="13"/>
      <c r="E168" s="13"/>
      <c r="F168" s="13"/>
      <c r="G168" s="13"/>
      <c r="H168" s="13"/>
      <c r="I168" s="13"/>
      <c r="J168" s="24" t="s">
        <v>0</v>
      </c>
    </row>
    <row r="169" spans="1:10" ht="30" customHeight="1" x14ac:dyDescent="0.25">
      <c r="A169" s="18" t="str">
        <f>IF($B169&lt;&gt;"",COUNTA($B$3:$B169),"")</f>
        <v/>
      </c>
      <c r="B169" s="13"/>
      <c r="C169" s="13"/>
      <c r="D169" s="13"/>
      <c r="E169" s="13"/>
      <c r="F169" s="13"/>
      <c r="G169" s="13"/>
      <c r="H169" s="13"/>
      <c r="I169" s="13"/>
      <c r="J169" s="24"/>
    </row>
    <row r="170" spans="1:10" ht="30" customHeight="1" x14ac:dyDescent="0.25">
      <c r="A170" s="18" t="str">
        <f>IF($B170&lt;&gt;"",COUNTA($B$3:$B170),"")</f>
        <v/>
      </c>
      <c r="B170" s="13"/>
      <c r="C170" s="13"/>
      <c r="D170" s="13"/>
      <c r="E170" s="13"/>
      <c r="F170" s="13"/>
      <c r="G170" s="13"/>
      <c r="H170" s="13"/>
      <c r="I170" s="13"/>
      <c r="J170" s="24"/>
    </row>
    <row r="171" spans="1:10" ht="30" customHeight="1" x14ac:dyDescent="0.25">
      <c r="A171" s="18" t="str">
        <f>IF($B171&lt;&gt;"",COUNTA($B$3:$B171),"")</f>
        <v/>
      </c>
      <c r="B171" s="13"/>
      <c r="C171" s="13"/>
      <c r="D171" s="13"/>
      <c r="E171" s="13"/>
      <c r="F171" s="13"/>
      <c r="G171" s="13"/>
      <c r="H171" s="13"/>
      <c r="I171" s="13"/>
      <c r="J171" s="24" t="s">
        <v>0</v>
      </c>
    </row>
    <row r="172" spans="1:10" ht="30" customHeight="1" x14ac:dyDescent="0.25">
      <c r="A172" s="18" t="str">
        <f>IF($B172&lt;&gt;"",COUNTA($B$3:$B172),"")</f>
        <v/>
      </c>
      <c r="B172" s="13"/>
      <c r="C172" s="13"/>
      <c r="D172" s="13"/>
      <c r="E172" s="13"/>
      <c r="F172" s="13"/>
      <c r="G172" s="13"/>
      <c r="H172" s="13"/>
      <c r="I172" s="13"/>
      <c r="J172" s="24"/>
    </row>
    <row r="173" spans="1:10" ht="30" customHeight="1" x14ac:dyDescent="0.25">
      <c r="A173" s="18" t="str">
        <f>IF($B173&lt;&gt;"",COUNTA($B$3:$B173),"")</f>
        <v/>
      </c>
      <c r="B173" s="13"/>
      <c r="C173" s="13"/>
      <c r="D173" s="13"/>
      <c r="E173" s="13"/>
      <c r="F173" s="13"/>
      <c r="G173" s="13"/>
      <c r="H173" s="13"/>
      <c r="I173" s="13"/>
      <c r="J173" s="24"/>
    </row>
    <row r="174" spans="1:10" ht="30" customHeight="1" x14ac:dyDescent="0.25">
      <c r="A174" s="18" t="str">
        <f>IF($B174&lt;&gt;"",COUNTA($B$3:$B174),"")</f>
        <v/>
      </c>
      <c r="B174" s="13"/>
      <c r="C174" s="13"/>
      <c r="D174" s="13"/>
      <c r="E174" s="13"/>
      <c r="F174" s="13"/>
      <c r="G174" s="13"/>
      <c r="H174" s="13"/>
      <c r="I174" s="13"/>
      <c r="J174" s="24" t="s">
        <v>0</v>
      </c>
    </row>
    <row r="175" spans="1:10" ht="30" customHeight="1" x14ac:dyDescent="0.25">
      <c r="A175" s="18" t="str">
        <f>IF($B175&lt;&gt;"",COUNTA($B$3:$B175),"")</f>
        <v/>
      </c>
      <c r="B175" s="13"/>
      <c r="C175" s="13"/>
      <c r="D175" s="13"/>
      <c r="E175" s="13"/>
      <c r="F175" s="13"/>
      <c r="G175" s="13"/>
      <c r="H175" s="13"/>
      <c r="I175" s="13"/>
      <c r="J175" s="24"/>
    </row>
    <row r="176" spans="1:10" ht="30" customHeight="1" x14ac:dyDescent="0.25">
      <c r="A176" s="18" t="str">
        <f>IF($B176&lt;&gt;"",COUNTA($B$3:$B176),"")</f>
        <v/>
      </c>
      <c r="B176" s="13"/>
      <c r="C176" s="13"/>
      <c r="D176" s="13"/>
      <c r="E176" s="13"/>
      <c r="F176" s="13"/>
      <c r="G176" s="13"/>
      <c r="H176" s="13"/>
      <c r="I176" s="13"/>
      <c r="J176" s="24"/>
    </row>
    <row r="177" spans="1:10" ht="30" customHeight="1" x14ac:dyDescent="0.25">
      <c r="A177" s="18" t="str">
        <f>IF($B177&lt;&gt;"",COUNTA($B$3:$B177),"")</f>
        <v/>
      </c>
      <c r="B177" s="13"/>
      <c r="C177" s="13"/>
      <c r="D177" s="13"/>
      <c r="E177" s="13"/>
      <c r="F177" s="13"/>
      <c r="G177" s="13"/>
      <c r="H177" s="13"/>
      <c r="I177" s="13"/>
      <c r="J177" s="24" t="s">
        <v>0</v>
      </c>
    </row>
    <row r="178" spans="1:10" ht="30" customHeight="1" x14ac:dyDescent="0.25">
      <c r="A178" s="18" t="str">
        <f>IF($B178&lt;&gt;"",COUNTA($B$3:$B178),"")</f>
        <v/>
      </c>
      <c r="B178" s="13"/>
      <c r="C178" s="13"/>
      <c r="D178" s="13"/>
      <c r="E178" s="13"/>
      <c r="F178" s="13"/>
      <c r="G178" s="13"/>
      <c r="H178" s="13"/>
      <c r="I178" s="13"/>
      <c r="J178" s="24"/>
    </row>
    <row r="179" spans="1:10" ht="30" customHeight="1" x14ac:dyDescent="0.25">
      <c r="A179" s="18" t="str">
        <f>IF($B179&lt;&gt;"",COUNTA($B$3:$B179),"")</f>
        <v/>
      </c>
      <c r="B179" s="13"/>
      <c r="C179" s="13"/>
      <c r="D179" s="13"/>
      <c r="E179" s="13"/>
      <c r="F179" s="13"/>
      <c r="G179" s="13"/>
      <c r="H179" s="13"/>
      <c r="I179" s="13"/>
      <c r="J179" s="24"/>
    </row>
    <row r="180" spans="1:10" ht="30" customHeight="1" x14ac:dyDescent="0.25">
      <c r="A180" s="18" t="str">
        <f>IF($B180&lt;&gt;"",COUNTA($B$3:$B180),"")</f>
        <v/>
      </c>
      <c r="B180" s="13"/>
      <c r="C180" s="13"/>
      <c r="D180" s="13"/>
      <c r="E180" s="13"/>
      <c r="F180" s="13"/>
      <c r="G180" s="13"/>
      <c r="H180" s="13"/>
      <c r="I180" s="13"/>
      <c r="J180" s="24" t="s">
        <v>0</v>
      </c>
    </row>
    <row r="181" spans="1:10" ht="30" customHeight="1" x14ac:dyDescent="0.25">
      <c r="A181" s="18" t="str">
        <f>IF($B181&lt;&gt;"",COUNTA($B$3:$B181),"")</f>
        <v/>
      </c>
      <c r="B181" s="13"/>
      <c r="C181" s="13"/>
      <c r="D181" s="13"/>
      <c r="E181" s="13"/>
      <c r="F181" s="13"/>
      <c r="G181" s="13"/>
      <c r="H181" s="13"/>
      <c r="I181" s="13"/>
      <c r="J181" s="24"/>
    </row>
    <row r="182" spans="1:10" ht="30" customHeight="1" x14ac:dyDescent="0.25">
      <c r="A182" s="18" t="str">
        <f>IF($B182&lt;&gt;"",COUNTA($B$3:$B182),"")</f>
        <v/>
      </c>
      <c r="B182" s="13"/>
      <c r="C182" s="13"/>
      <c r="D182" s="13"/>
      <c r="E182" s="13"/>
      <c r="F182" s="13"/>
      <c r="G182" s="13"/>
      <c r="H182" s="13"/>
      <c r="I182" s="13"/>
      <c r="J182" s="24"/>
    </row>
    <row r="183" spans="1:10" ht="30" customHeight="1" x14ac:dyDescent="0.25">
      <c r="A183" s="18" t="str">
        <f>IF($B183&lt;&gt;"",COUNTA($B$3:$B183),"")</f>
        <v/>
      </c>
      <c r="B183" s="13"/>
      <c r="C183" s="13"/>
      <c r="D183" s="13"/>
      <c r="E183" s="13"/>
      <c r="F183" s="13"/>
      <c r="G183" s="13"/>
      <c r="H183" s="13"/>
      <c r="I183" s="13"/>
      <c r="J183" s="24" t="s">
        <v>0</v>
      </c>
    </row>
    <row r="184" spans="1:10" ht="30" customHeight="1" x14ac:dyDescent="0.25">
      <c r="A184" s="18" t="str">
        <f>IF($B184&lt;&gt;"",COUNTA($B$3:$B184),"")</f>
        <v/>
      </c>
      <c r="B184" s="13"/>
      <c r="C184" s="13"/>
      <c r="D184" s="13"/>
      <c r="E184" s="13"/>
      <c r="F184" s="13"/>
      <c r="G184" s="13"/>
      <c r="H184" s="13"/>
      <c r="I184" s="13"/>
      <c r="J184" s="24"/>
    </row>
    <row r="185" spans="1:10" ht="30" customHeight="1" x14ac:dyDescent="0.25">
      <c r="A185" s="18" t="str">
        <f>IF($B185&lt;&gt;"",COUNTA($B$3:$B185),"")</f>
        <v/>
      </c>
      <c r="B185" s="13"/>
      <c r="C185" s="13"/>
      <c r="D185" s="13"/>
      <c r="E185" s="13"/>
      <c r="F185" s="13"/>
      <c r="G185" s="13"/>
      <c r="H185" s="13"/>
      <c r="I185" s="13"/>
      <c r="J185" s="24"/>
    </row>
    <row r="186" spans="1:10" ht="30" customHeight="1" x14ac:dyDescent="0.25">
      <c r="A186" s="18" t="str">
        <f>IF($B186&lt;&gt;"",COUNTA($B$3:$B186),"")</f>
        <v/>
      </c>
      <c r="B186" s="13"/>
      <c r="C186" s="13"/>
      <c r="D186" s="13"/>
      <c r="E186" s="13"/>
      <c r="F186" s="13"/>
      <c r="G186" s="13"/>
      <c r="H186" s="13"/>
      <c r="I186" s="13"/>
      <c r="J186" s="24" t="s">
        <v>0</v>
      </c>
    </row>
    <row r="187" spans="1:10" ht="30" customHeight="1" x14ac:dyDescent="0.25">
      <c r="A187" s="18" t="str">
        <f>IF($B187&lt;&gt;"",COUNTA($B$3:$B187),"")</f>
        <v/>
      </c>
      <c r="B187" s="13"/>
      <c r="C187" s="13"/>
      <c r="D187" s="13"/>
      <c r="E187" s="13"/>
      <c r="F187" s="13"/>
      <c r="G187" s="13"/>
      <c r="H187" s="13"/>
      <c r="I187" s="13"/>
      <c r="J187" s="24"/>
    </row>
    <row r="188" spans="1:10" ht="30" customHeight="1" x14ac:dyDescent="0.25">
      <c r="A188" s="18" t="str">
        <f>IF($B188&lt;&gt;"",COUNTA($B$3:$B188),"")</f>
        <v/>
      </c>
      <c r="B188" s="13"/>
      <c r="C188" s="13"/>
      <c r="D188" s="13"/>
      <c r="E188" s="13"/>
      <c r="F188" s="13"/>
      <c r="G188" s="13"/>
      <c r="H188" s="13"/>
      <c r="I188" s="13"/>
      <c r="J188" s="24"/>
    </row>
    <row r="189" spans="1:10" ht="30" customHeight="1" x14ac:dyDescent="0.25">
      <c r="A189" s="18" t="str">
        <f>IF($B189&lt;&gt;"",COUNTA($B$3:$B189),"")</f>
        <v/>
      </c>
      <c r="B189" s="13"/>
      <c r="C189" s="13"/>
      <c r="D189" s="13"/>
      <c r="E189" s="13"/>
      <c r="F189" s="13"/>
      <c r="G189" s="13"/>
      <c r="H189" s="13"/>
      <c r="I189" s="13"/>
      <c r="J189" s="24" t="s">
        <v>0</v>
      </c>
    </row>
    <row r="190" spans="1:10" ht="30" customHeight="1" x14ac:dyDescent="0.25">
      <c r="A190" s="18" t="str">
        <f>IF($B190&lt;&gt;"",COUNTA($B$3:$B190),"")</f>
        <v/>
      </c>
      <c r="B190" s="13"/>
      <c r="C190" s="13"/>
      <c r="D190" s="13"/>
      <c r="E190" s="13"/>
      <c r="F190" s="13"/>
      <c r="G190" s="13"/>
      <c r="H190" s="13"/>
      <c r="I190" s="13"/>
      <c r="J190" s="24"/>
    </row>
    <row r="191" spans="1:10" ht="30" customHeight="1" x14ac:dyDescent="0.25">
      <c r="A191" s="18" t="str">
        <f>IF($B191&lt;&gt;"",COUNTA($B$3:$B191),"")</f>
        <v/>
      </c>
      <c r="B191" s="13"/>
      <c r="C191" s="13"/>
      <c r="D191" s="13"/>
      <c r="E191" s="13"/>
      <c r="F191" s="13"/>
      <c r="G191" s="13"/>
      <c r="H191" s="13"/>
      <c r="I191" s="13"/>
      <c r="J191" s="24"/>
    </row>
    <row r="192" spans="1:10" ht="30" customHeight="1" x14ac:dyDescent="0.25">
      <c r="A192" s="18" t="str">
        <f>IF($B192&lt;&gt;"",COUNTA($B$3:$B192),"")</f>
        <v/>
      </c>
      <c r="B192" s="13"/>
      <c r="C192" s="13"/>
      <c r="D192" s="13"/>
      <c r="E192" s="13"/>
      <c r="F192" s="13"/>
      <c r="G192" s="13"/>
      <c r="H192" s="13"/>
      <c r="I192" s="13"/>
      <c r="J192" s="24" t="s">
        <v>0</v>
      </c>
    </row>
    <row r="193" spans="1:10" ht="30" customHeight="1" x14ac:dyDescent="0.25">
      <c r="A193" s="18" t="str">
        <f>IF($B193&lt;&gt;"",COUNTA($B$3:$B193),"")</f>
        <v/>
      </c>
      <c r="B193" s="13"/>
      <c r="C193" s="13"/>
      <c r="D193" s="13"/>
      <c r="E193" s="13"/>
      <c r="F193" s="13"/>
      <c r="G193" s="13"/>
      <c r="H193" s="13"/>
      <c r="I193" s="13"/>
      <c r="J193" s="24"/>
    </row>
    <row r="194" spans="1:10" ht="30" customHeight="1" x14ac:dyDescent="0.25">
      <c r="A194" s="18" t="str">
        <f>IF($B194&lt;&gt;"",COUNTA($B$3:$B194),"")</f>
        <v/>
      </c>
      <c r="B194" s="13"/>
      <c r="C194" s="13"/>
      <c r="D194" s="13"/>
      <c r="E194" s="13"/>
      <c r="F194" s="13"/>
      <c r="G194" s="13"/>
      <c r="H194" s="13"/>
      <c r="I194" s="13"/>
      <c r="J194" s="24"/>
    </row>
    <row r="195" spans="1:10" ht="30" customHeight="1" x14ac:dyDescent="0.25">
      <c r="A195" s="18" t="str">
        <f>IF($B195&lt;&gt;"",COUNTA($B$3:$B195),"")</f>
        <v/>
      </c>
      <c r="B195" s="13"/>
      <c r="C195" s="13"/>
      <c r="D195" s="13"/>
      <c r="E195" s="13"/>
      <c r="F195" s="13"/>
      <c r="G195" s="13"/>
      <c r="H195" s="13"/>
      <c r="I195" s="13"/>
      <c r="J195" s="24"/>
    </row>
    <row r="196" spans="1:10" ht="30" customHeight="1" x14ac:dyDescent="0.25">
      <c r="A196" s="18" t="str">
        <f>IF($B196&lt;&gt;"",COUNTA($B$3:$B196),"")</f>
        <v/>
      </c>
      <c r="B196" s="13"/>
      <c r="C196" s="13"/>
      <c r="D196" s="13"/>
      <c r="E196" s="13"/>
      <c r="F196" s="13"/>
      <c r="G196" s="13"/>
      <c r="H196" s="13"/>
      <c r="I196" s="13"/>
      <c r="J196" s="24"/>
    </row>
    <row r="197" spans="1:10" ht="30" customHeight="1" x14ac:dyDescent="0.25">
      <c r="A197" s="18" t="str">
        <f>IF($B197&lt;&gt;"",COUNTA($B$3:$B197),"")</f>
        <v/>
      </c>
      <c r="B197" s="13"/>
      <c r="C197" s="13"/>
      <c r="D197" s="13"/>
      <c r="E197" s="13"/>
      <c r="F197" s="13"/>
      <c r="G197" s="13"/>
      <c r="H197" s="13"/>
      <c r="I197" s="13"/>
      <c r="J197" s="24"/>
    </row>
    <row r="198" spans="1:10" ht="30" customHeight="1" x14ac:dyDescent="0.25">
      <c r="A198" s="18" t="str">
        <f>IF($B198&lt;&gt;"",COUNTA($B$3:$B198),"")</f>
        <v/>
      </c>
      <c r="B198" s="13"/>
      <c r="C198" s="13"/>
      <c r="D198" s="13"/>
      <c r="E198" s="13"/>
      <c r="F198" s="13"/>
      <c r="G198" s="13"/>
      <c r="H198" s="13"/>
      <c r="I198" s="13"/>
      <c r="J198" s="24"/>
    </row>
    <row r="199" spans="1:10" ht="30" customHeight="1" x14ac:dyDescent="0.25">
      <c r="A199" s="18" t="str">
        <f>IF($B199&lt;&gt;"",COUNTA($B$3:$B199),"")</f>
        <v/>
      </c>
      <c r="B199" s="13"/>
      <c r="C199" s="13"/>
      <c r="D199" s="13"/>
      <c r="E199" s="13"/>
      <c r="F199" s="13"/>
      <c r="G199" s="13"/>
      <c r="H199" s="13"/>
      <c r="I199" s="13"/>
      <c r="J199" s="24"/>
    </row>
    <row r="200" spans="1:10" ht="30" customHeight="1" x14ac:dyDescent="0.25">
      <c r="A200" s="18" t="str">
        <f>IF($B200&lt;&gt;"",COUNTA($B$3:$B200),"")</f>
        <v/>
      </c>
      <c r="B200" s="13"/>
      <c r="C200" s="13"/>
      <c r="D200" s="13"/>
      <c r="E200" s="13"/>
      <c r="F200" s="13"/>
      <c r="G200" s="13"/>
      <c r="H200" s="13"/>
      <c r="I200" s="13"/>
      <c r="J200" s="24"/>
    </row>
    <row r="201" spans="1:10" ht="30" customHeight="1" x14ac:dyDescent="0.25">
      <c r="A201" s="18" t="str">
        <f>IF($B201&lt;&gt;"",COUNTA($B$3:$B201),"")</f>
        <v/>
      </c>
      <c r="B201" s="13"/>
      <c r="C201" s="13"/>
      <c r="D201" s="13"/>
      <c r="E201" s="13"/>
      <c r="F201" s="13"/>
      <c r="G201" s="13"/>
      <c r="H201" s="13"/>
      <c r="I201" s="13"/>
      <c r="J201" s="24"/>
    </row>
    <row r="202" spans="1:10" ht="30" customHeight="1" x14ac:dyDescent="0.25">
      <c r="A202" s="19" t="str">
        <f>IF($B202&lt;&gt;"",COUNTA($B$3:$B202),"")</f>
        <v/>
      </c>
      <c r="B202" s="25"/>
      <c r="C202" s="25"/>
      <c r="D202" s="25"/>
      <c r="E202" s="25"/>
      <c r="F202" s="25"/>
      <c r="G202" s="25"/>
      <c r="H202" s="25"/>
      <c r="I202" s="25"/>
      <c r="J202" s="26"/>
    </row>
    <row r="203" spans="1:10" s="11" customFormat="1" ht="30" customHeight="1" x14ac:dyDescent="0.25">
      <c r="A203" s="12">
        <f>COUNT(A3:A202)</f>
        <v>0</v>
      </c>
      <c r="B203" s="12"/>
      <c r="C203" s="12"/>
      <c r="D203" s="12"/>
      <c r="E203" s="12"/>
      <c r="F203" s="12"/>
      <c r="G203" s="12"/>
      <c r="H203" s="12"/>
      <c r="I203" s="12"/>
      <c r="J203" s="12"/>
    </row>
  </sheetData>
  <sheetProtection algorithmName="SHA-512" hashValue="93iL/anO0H+ylWajAc/QGNqlmyjXlYdEIWEeUlN4PSHe/2AIBEiA14EmNW9dpz2UHrAh4riCcRYGfLOfNjKlPQ==" saltValue="scEowdLXzmCvUsY8MeHZPg==" spinCount="100000" sheet="1" objects="1" scenarios="1" selectLockedCells="1"/>
  <mergeCells count="1">
    <mergeCell ref="B1:E1"/>
  </mergeCells>
  <dataValidations count="2">
    <dataValidation allowBlank="1" showInputMessage="1" showErrorMessage="1" prompt="Beim Versand geben wir diesen an unseren Logistikdienstleister DHL weiter. Leider können wir keine Garantie hierfür übernehmen." sqref="J2" xr:uid="{00000000-0002-0000-0100-00000A000000}"/>
    <dataValidation allowBlank="1" showInputMessage="1" showErrorMessage="1" prompt="So können die Teilnehmer durch DHL über Versandstatus informiert werden._x000a_" sqref="I2" xr:uid="{F2D7511C-147B-4CC8-BFB1-4E69F2703A64}"/>
  </dataValidations>
  <printOptions horizontalCentered="1"/>
  <pageMargins left="0.4" right="0.4" top="0.4" bottom="0.4" header="0.3" footer="0.3"/>
  <pageSetup paperSize="9" scale="77"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D992-B4E0-4389-A23F-C18B09F452E4}">
  <sheetPr>
    <tabColor theme="4"/>
    <pageSetUpPr autoPageBreaks="0" fitToPage="1"/>
  </sheetPr>
  <dimension ref="A1:IT71"/>
  <sheetViews>
    <sheetView showGridLines="0" showZeros="0" zoomScale="80" zoomScaleNormal="80" workbookViewId="0">
      <pane xSplit="2" ySplit="2" topLeftCell="C3" activePane="bottomRight" state="frozen"/>
      <selection pane="topRight" activeCell="C1" sqref="C1"/>
      <selection pane="bottomLeft" activeCell="A3" sqref="A3"/>
      <selection pane="bottomRight" activeCell="C4" sqref="C4"/>
    </sheetView>
  </sheetViews>
  <sheetFormatPr baseColWidth="10" defaultColWidth="9.140625" defaultRowHeight="15" x14ac:dyDescent="0.25"/>
  <cols>
    <col min="1" max="1" width="44.5703125" style="14" bestFit="1" customWidth="1"/>
    <col min="2" max="2" width="26.140625" style="7" customWidth="1"/>
    <col min="3" max="203" width="25.7109375" style="3" customWidth="1"/>
    <col min="204" max="204" width="26.85546875" style="3" customWidth="1"/>
    <col min="205" max="207" width="25.7109375" style="3" hidden="1" customWidth="1"/>
    <col min="208" max="254" width="25.7109375" style="3" customWidth="1"/>
    <col min="255" max="16384" width="9.140625" style="1"/>
  </cols>
  <sheetData>
    <row r="1" spans="1:254" ht="71.25" customHeight="1" thickBot="1" x14ac:dyDescent="0.3">
      <c r="A1" s="27" t="s">
        <v>19</v>
      </c>
      <c r="B1" s="82" t="s">
        <v>89</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4"/>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10" customFormat="1" ht="16.5" thickBot="1" x14ac:dyDescent="0.3">
      <c r="A2" s="10" t="s">
        <v>1</v>
      </c>
      <c r="B2" s="10" t="s">
        <v>14</v>
      </c>
      <c r="C2" s="10" t="str">
        <f>'Adressdaten der TeilnehmerInnen'!$B3&amp;" "&amp;'Adressdaten der TeilnehmerInnen'!$C3</f>
        <v xml:space="preserve"> </v>
      </c>
      <c r="D2" s="10" t="str">
        <f>'Adressdaten der TeilnehmerInnen'!$B4&amp;" "&amp;'Adressdaten der TeilnehmerInnen'!$C4</f>
        <v xml:space="preserve"> </v>
      </c>
      <c r="E2" s="10" t="str">
        <f>'Adressdaten der TeilnehmerInnen'!$B5&amp;" "&amp;'Adressdaten der TeilnehmerInnen'!$C5</f>
        <v xml:space="preserve"> </v>
      </c>
      <c r="F2" s="10" t="str">
        <f>'Adressdaten der TeilnehmerInnen'!$B6&amp;" "&amp;'Adressdaten der TeilnehmerInnen'!$C6</f>
        <v xml:space="preserve"> </v>
      </c>
      <c r="G2" s="10" t="str">
        <f>'Adressdaten der TeilnehmerInnen'!$B7&amp;" "&amp;'Adressdaten der TeilnehmerInnen'!$C7</f>
        <v xml:space="preserve"> </v>
      </c>
      <c r="H2" s="10" t="str">
        <f>'Adressdaten der TeilnehmerInnen'!$B8&amp;" "&amp;'Adressdaten der TeilnehmerInnen'!$C8</f>
        <v xml:space="preserve"> </v>
      </c>
      <c r="I2" s="10" t="str">
        <f>'Adressdaten der TeilnehmerInnen'!$B9&amp;" "&amp;'Adressdaten der TeilnehmerInnen'!$C9</f>
        <v xml:space="preserve"> </v>
      </c>
      <c r="J2" s="10" t="str">
        <f>'Adressdaten der TeilnehmerInnen'!$B10&amp;" "&amp;'Adressdaten der TeilnehmerInnen'!$C10</f>
        <v xml:space="preserve"> </v>
      </c>
      <c r="K2" s="10" t="str">
        <f>'Adressdaten der TeilnehmerInnen'!$B11&amp;" "&amp;'Adressdaten der TeilnehmerInnen'!$C11</f>
        <v xml:space="preserve"> </v>
      </c>
      <c r="L2" s="10" t="str">
        <f>'Adressdaten der TeilnehmerInnen'!$B12&amp;" "&amp;'Adressdaten der TeilnehmerInnen'!$C12</f>
        <v xml:space="preserve"> </v>
      </c>
      <c r="M2" s="10" t="str">
        <f>'Adressdaten der TeilnehmerInnen'!$B13&amp;" "&amp;'Adressdaten der TeilnehmerInnen'!$C13</f>
        <v xml:space="preserve"> </v>
      </c>
      <c r="N2" s="10" t="str">
        <f>'Adressdaten der TeilnehmerInnen'!$B14&amp;" "&amp;'Adressdaten der TeilnehmerInnen'!$C14</f>
        <v xml:space="preserve"> </v>
      </c>
      <c r="O2" s="10" t="str">
        <f>'Adressdaten der TeilnehmerInnen'!$B15&amp;" "&amp;'Adressdaten der TeilnehmerInnen'!$C15</f>
        <v xml:space="preserve"> </v>
      </c>
      <c r="P2" s="10" t="str">
        <f>'Adressdaten der TeilnehmerInnen'!$B16&amp;" "&amp;'Adressdaten der TeilnehmerInnen'!$C16</f>
        <v xml:space="preserve"> </v>
      </c>
      <c r="Q2" s="10" t="str">
        <f>'Adressdaten der TeilnehmerInnen'!$B17&amp;" "&amp;'Adressdaten der TeilnehmerInnen'!$C17</f>
        <v xml:space="preserve"> </v>
      </c>
      <c r="R2" s="10" t="str">
        <f>'Adressdaten der TeilnehmerInnen'!$B18&amp;" "&amp;'Adressdaten der TeilnehmerInnen'!$C18</f>
        <v xml:space="preserve"> </v>
      </c>
      <c r="S2" s="10" t="str">
        <f>'Adressdaten der TeilnehmerInnen'!$B19&amp;" "&amp;'Adressdaten der TeilnehmerInnen'!$C19</f>
        <v xml:space="preserve"> </v>
      </c>
      <c r="T2" s="10" t="str">
        <f>'Adressdaten der TeilnehmerInnen'!$B20&amp;" "&amp;'Adressdaten der TeilnehmerInnen'!$C20</f>
        <v xml:space="preserve"> </v>
      </c>
      <c r="U2" s="10" t="str">
        <f>'Adressdaten der TeilnehmerInnen'!$B21&amp;" "&amp;'Adressdaten der TeilnehmerInnen'!$C21</f>
        <v xml:space="preserve"> </v>
      </c>
      <c r="V2" s="10" t="str">
        <f>'Adressdaten der TeilnehmerInnen'!$B22&amp;" "&amp;'Adressdaten der TeilnehmerInnen'!$C22</f>
        <v xml:space="preserve"> </v>
      </c>
      <c r="W2" s="10" t="str">
        <f>'Adressdaten der TeilnehmerInnen'!$B23&amp;" "&amp;'Adressdaten der TeilnehmerInnen'!$C23</f>
        <v xml:space="preserve"> </v>
      </c>
      <c r="X2" s="10" t="str">
        <f>'Adressdaten der TeilnehmerInnen'!$B24&amp;" "&amp;'Adressdaten der TeilnehmerInnen'!$C24</f>
        <v xml:space="preserve"> </v>
      </c>
      <c r="Y2" s="10" t="str">
        <f>'Adressdaten der TeilnehmerInnen'!$B25&amp;" "&amp;'Adressdaten der TeilnehmerInnen'!$C25</f>
        <v xml:space="preserve"> </v>
      </c>
      <c r="Z2" s="10" t="str">
        <f>'Adressdaten der TeilnehmerInnen'!$B26&amp;" "&amp;'Adressdaten der TeilnehmerInnen'!$C26</f>
        <v xml:space="preserve"> </v>
      </c>
      <c r="AA2" s="10" t="str">
        <f>'Adressdaten der TeilnehmerInnen'!$B27&amp;" "&amp;'Adressdaten der TeilnehmerInnen'!$C27</f>
        <v xml:space="preserve"> </v>
      </c>
      <c r="AB2" s="10" t="str">
        <f>'Adressdaten der TeilnehmerInnen'!$B28&amp;" "&amp;'Adressdaten der TeilnehmerInnen'!$C28</f>
        <v xml:space="preserve"> </v>
      </c>
      <c r="AC2" s="10" t="str">
        <f>'Adressdaten der TeilnehmerInnen'!$B29&amp;" "&amp;'Adressdaten der TeilnehmerInnen'!$C29</f>
        <v xml:space="preserve"> </v>
      </c>
      <c r="AD2" s="10" t="str">
        <f>'Adressdaten der TeilnehmerInnen'!$B30&amp;" "&amp;'Adressdaten der TeilnehmerInnen'!$C30</f>
        <v xml:space="preserve"> </v>
      </c>
      <c r="AE2" s="10" t="str">
        <f>'Adressdaten der TeilnehmerInnen'!$B31&amp;" "&amp;'Adressdaten der TeilnehmerInnen'!$C31</f>
        <v xml:space="preserve"> </v>
      </c>
      <c r="AF2" s="10" t="str">
        <f>'Adressdaten der TeilnehmerInnen'!$B32&amp;" "&amp;'Adressdaten der TeilnehmerInnen'!$C32</f>
        <v xml:space="preserve"> </v>
      </c>
      <c r="AG2" s="10" t="str">
        <f>'Adressdaten der TeilnehmerInnen'!$B33&amp;" "&amp;'Adressdaten der TeilnehmerInnen'!$C33</f>
        <v xml:space="preserve"> </v>
      </c>
      <c r="AH2" s="10" t="str">
        <f>'Adressdaten der TeilnehmerInnen'!$B34&amp;" "&amp;'Adressdaten der TeilnehmerInnen'!$C34</f>
        <v xml:space="preserve"> </v>
      </c>
      <c r="AI2" s="10" t="str">
        <f>'Adressdaten der TeilnehmerInnen'!$B35&amp;" "&amp;'Adressdaten der TeilnehmerInnen'!$C35</f>
        <v xml:space="preserve"> </v>
      </c>
      <c r="AJ2" s="10" t="str">
        <f>'Adressdaten der TeilnehmerInnen'!$B36&amp;" "&amp;'Adressdaten der TeilnehmerInnen'!$C36</f>
        <v xml:space="preserve"> </v>
      </c>
      <c r="AK2" s="10" t="str">
        <f>'Adressdaten der TeilnehmerInnen'!$B37&amp;" "&amp;'Adressdaten der TeilnehmerInnen'!$C37</f>
        <v xml:space="preserve"> </v>
      </c>
      <c r="AL2" s="10" t="str">
        <f>'Adressdaten der TeilnehmerInnen'!$B38&amp;" "&amp;'Adressdaten der TeilnehmerInnen'!$C38</f>
        <v xml:space="preserve"> </v>
      </c>
      <c r="AM2" s="10" t="str">
        <f>'Adressdaten der TeilnehmerInnen'!$B39&amp;" "&amp;'Adressdaten der TeilnehmerInnen'!$C39</f>
        <v xml:space="preserve"> </v>
      </c>
      <c r="AN2" s="10" t="str">
        <f>'Adressdaten der TeilnehmerInnen'!$B40&amp;" "&amp;'Adressdaten der TeilnehmerInnen'!$C40</f>
        <v xml:space="preserve"> </v>
      </c>
      <c r="AO2" s="10" t="str">
        <f>'Adressdaten der TeilnehmerInnen'!$B41&amp;" "&amp;'Adressdaten der TeilnehmerInnen'!$C41</f>
        <v xml:space="preserve"> </v>
      </c>
      <c r="AP2" s="10" t="str">
        <f>'Adressdaten der TeilnehmerInnen'!$B42&amp;" "&amp;'Adressdaten der TeilnehmerInnen'!$C42</f>
        <v xml:space="preserve"> </v>
      </c>
      <c r="AQ2" s="10" t="str">
        <f>'Adressdaten der TeilnehmerInnen'!$B43&amp;" "&amp;'Adressdaten der TeilnehmerInnen'!$C43</f>
        <v xml:space="preserve"> </v>
      </c>
      <c r="AR2" s="10" t="str">
        <f>'Adressdaten der TeilnehmerInnen'!$B44&amp;" "&amp;'Adressdaten der TeilnehmerInnen'!$C44</f>
        <v xml:space="preserve"> </v>
      </c>
      <c r="AS2" s="10" t="str">
        <f>'Adressdaten der TeilnehmerInnen'!$B45&amp;" "&amp;'Adressdaten der TeilnehmerInnen'!$C45</f>
        <v xml:space="preserve"> </v>
      </c>
      <c r="AT2" s="10" t="str">
        <f>'Adressdaten der TeilnehmerInnen'!$B46&amp;" "&amp;'Adressdaten der TeilnehmerInnen'!$C46</f>
        <v xml:space="preserve"> </v>
      </c>
      <c r="AU2" s="10" t="str">
        <f>'Adressdaten der TeilnehmerInnen'!$B47&amp;" "&amp;'Adressdaten der TeilnehmerInnen'!$C47</f>
        <v xml:space="preserve"> </v>
      </c>
      <c r="AV2" s="10" t="str">
        <f>'Adressdaten der TeilnehmerInnen'!$B48&amp;" "&amp;'Adressdaten der TeilnehmerInnen'!$C48</f>
        <v xml:space="preserve"> </v>
      </c>
      <c r="AW2" s="10" t="str">
        <f>'Adressdaten der TeilnehmerInnen'!$B49&amp;" "&amp;'Adressdaten der TeilnehmerInnen'!$C49</f>
        <v xml:space="preserve"> </v>
      </c>
      <c r="AX2" s="10" t="str">
        <f>'Adressdaten der TeilnehmerInnen'!$B50&amp;" "&amp;'Adressdaten der TeilnehmerInnen'!$C50</f>
        <v xml:space="preserve"> </v>
      </c>
      <c r="AY2" s="10" t="str">
        <f>'Adressdaten der TeilnehmerInnen'!$B51&amp;" "&amp;'Adressdaten der TeilnehmerInnen'!$C51</f>
        <v xml:space="preserve"> </v>
      </c>
      <c r="AZ2" s="10" t="str">
        <f>'Adressdaten der TeilnehmerInnen'!$B52&amp;" "&amp;'Adressdaten der TeilnehmerInnen'!$C52</f>
        <v xml:space="preserve"> </v>
      </c>
      <c r="BA2" s="10" t="str">
        <f>'Adressdaten der TeilnehmerInnen'!$B53&amp;" "&amp;'Adressdaten der TeilnehmerInnen'!$C53</f>
        <v xml:space="preserve"> </v>
      </c>
      <c r="BB2" s="10" t="str">
        <f>'Adressdaten der TeilnehmerInnen'!$B54&amp;" "&amp;'Adressdaten der TeilnehmerInnen'!$C54</f>
        <v xml:space="preserve"> </v>
      </c>
      <c r="BC2" s="10" t="str">
        <f>'Adressdaten der TeilnehmerInnen'!$B55&amp;" "&amp;'Adressdaten der TeilnehmerInnen'!$C55</f>
        <v xml:space="preserve"> </v>
      </c>
      <c r="BD2" s="10" t="str">
        <f>'Adressdaten der TeilnehmerInnen'!$B56&amp;" "&amp;'Adressdaten der TeilnehmerInnen'!$C56</f>
        <v xml:space="preserve"> </v>
      </c>
      <c r="BE2" s="10" t="str">
        <f>'Adressdaten der TeilnehmerInnen'!$B57&amp;" "&amp;'Adressdaten der TeilnehmerInnen'!$C57</f>
        <v xml:space="preserve"> </v>
      </c>
      <c r="BF2" s="10" t="str">
        <f>'Adressdaten der TeilnehmerInnen'!$B58&amp;" "&amp;'Adressdaten der TeilnehmerInnen'!$C58</f>
        <v xml:space="preserve"> </v>
      </c>
      <c r="BG2" s="10" t="str">
        <f>'Adressdaten der TeilnehmerInnen'!$B59&amp;" "&amp;'Adressdaten der TeilnehmerInnen'!$C59</f>
        <v xml:space="preserve"> </v>
      </c>
      <c r="BH2" s="10" t="str">
        <f>'Adressdaten der TeilnehmerInnen'!$B60&amp;" "&amp;'Adressdaten der TeilnehmerInnen'!$C60</f>
        <v xml:space="preserve"> </v>
      </c>
      <c r="BI2" s="10" t="str">
        <f>'Adressdaten der TeilnehmerInnen'!$B61&amp;" "&amp;'Adressdaten der TeilnehmerInnen'!$C61</f>
        <v xml:space="preserve"> </v>
      </c>
      <c r="BJ2" s="10" t="str">
        <f>'Adressdaten der TeilnehmerInnen'!$B62&amp;" "&amp;'Adressdaten der TeilnehmerInnen'!$C62</f>
        <v xml:space="preserve"> </v>
      </c>
      <c r="BK2" s="10" t="str">
        <f>'Adressdaten der TeilnehmerInnen'!$B63&amp;" "&amp;'Adressdaten der TeilnehmerInnen'!$C63</f>
        <v xml:space="preserve"> </v>
      </c>
      <c r="BL2" s="10" t="str">
        <f>'Adressdaten der TeilnehmerInnen'!$B64&amp;" "&amp;'Adressdaten der TeilnehmerInnen'!$C64</f>
        <v xml:space="preserve"> </v>
      </c>
      <c r="BM2" s="10" t="str">
        <f>'Adressdaten der TeilnehmerInnen'!$B65&amp;" "&amp;'Adressdaten der TeilnehmerInnen'!$C65</f>
        <v xml:space="preserve"> </v>
      </c>
      <c r="BN2" s="10" t="str">
        <f>'Adressdaten der TeilnehmerInnen'!$B66&amp;" "&amp;'Adressdaten der TeilnehmerInnen'!$C66</f>
        <v xml:space="preserve"> </v>
      </c>
      <c r="BO2" s="10" t="str">
        <f>'Adressdaten der TeilnehmerInnen'!$B67&amp;" "&amp;'Adressdaten der TeilnehmerInnen'!$C67</f>
        <v xml:space="preserve"> </v>
      </c>
      <c r="BP2" s="10" t="str">
        <f>'Adressdaten der TeilnehmerInnen'!$B68&amp;" "&amp;'Adressdaten der TeilnehmerInnen'!$C68</f>
        <v xml:space="preserve"> </v>
      </c>
      <c r="BQ2" s="10" t="str">
        <f>'Adressdaten der TeilnehmerInnen'!$B69&amp;" "&amp;'Adressdaten der TeilnehmerInnen'!$C69</f>
        <v xml:space="preserve"> </v>
      </c>
      <c r="BR2" s="10" t="str">
        <f>'Adressdaten der TeilnehmerInnen'!$B70&amp;" "&amp;'Adressdaten der TeilnehmerInnen'!$C70</f>
        <v xml:space="preserve"> </v>
      </c>
      <c r="BS2" s="10" t="str">
        <f>'Adressdaten der TeilnehmerInnen'!$B71&amp;" "&amp;'Adressdaten der TeilnehmerInnen'!$C71</f>
        <v xml:space="preserve"> </v>
      </c>
      <c r="BT2" s="10" t="str">
        <f>'Adressdaten der TeilnehmerInnen'!$B72&amp;" "&amp;'Adressdaten der TeilnehmerInnen'!$C72</f>
        <v xml:space="preserve"> </v>
      </c>
      <c r="BU2" s="10" t="str">
        <f>'Adressdaten der TeilnehmerInnen'!$B73&amp;" "&amp;'Adressdaten der TeilnehmerInnen'!$C73</f>
        <v xml:space="preserve"> </v>
      </c>
      <c r="BV2" s="10" t="str">
        <f>'Adressdaten der TeilnehmerInnen'!$B74&amp;" "&amp;'Adressdaten der TeilnehmerInnen'!$C74</f>
        <v xml:space="preserve"> </v>
      </c>
      <c r="BW2" s="10" t="str">
        <f>'Adressdaten der TeilnehmerInnen'!$B75&amp;" "&amp;'Adressdaten der TeilnehmerInnen'!$C75</f>
        <v xml:space="preserve"> </v>
      </c>
      <c r="BX2" s="10" t="str">
        <f>'Adressdaten der TeilnehmerInnen'!$B76&amp;" "&amp;'Adressdaten der TeilnehmerInnen'!$C76</f>
        <v xml:space="preserve"> </v>
      </c>
      <c r="BY2" s="10" t="str">
        <f>'Adressdaten der TeilnehmerInnen'!$B77&amp;" "&amp;'Adressdaten der TeilnehmerInnen'!$C77</f>
        <v xml:space="preserve"> </v>
      </c>
      <c r="BZ2" s="10" t="str">
        <f>'Adressdaten der TeilnehmerInnen'!$B78&amp;" "&amp;'Adressdaten der TeilnehmerInnen'!$C78</f>
        <v xml:space="preserve"> </v>
      </c>
      <c r="CA2" s="10" t="str">
        <f>'Adressdaten der TeilnehmerInnen'!$B79&amp;" "&amp;'Adressdaten der TeilnehmerInnen'!$C79</f>
        <v xml:space="preserve"> </v>
      </c>
      <c r="CB2" s="10" t="str">
        <f>'Adressdaten der TeilnehmerInnen'!$B80&amp;" "&amp;'Adressdaten der TeilnehmerInnen'!$C80</f>
        <v xml:space="preserve"> </v>
      </c>
      <c r="CC2" s="10" t="str">
        <f>'Adressdaten der TeilnehmerInnen'!$B81&amp;" "&amp;'Adressdaten der TeilnehmerInnen'!$C81</f>
        <v xml:space="preserve"> </v>
      </c>
      <c r="CD2" s="10" t="str">
        <f>'Adressdaten der TeilnehmerInnen'!$B82&amp;" "&amp;'Adressdaten der TeilnehmerInnen'!$C82</f>
        <v xml:space="preserve"> </v>
      </c>
      <c r="CE2" s="10" t="str">
        <f>'Adressdaten der TeilnehmerInnen'!$B83&amp;" "&amp;'Adressdaten der TeilnehmerInnen'!$C83</f>
        <v xml:space="preserve"> </v>
      </c>
      <c r="CF2" s="10" t="str">
        <f>'Adressdaten der TeilnehmerInnen'!$B84&amp;" "&amp;'Adressdaten der TeilnehmerInnen'!$C84</f>
        <v xml:space="preserve"> </v>
      </c>
      <c r="CG2" s="10" t="str">
        <f>'Adressdaten der TeilnehmerInnen'!$B85&amp;" "&amp;'Adressdaten der TeilnehmerInnen'!$C85</f>
        <v xml:space="preserve"> </v>
      </c>
      <c r="CH2" s="10" t="str">
        <f>'Adressdaten der TeilnehmerInnen'!$B86&amp;" "&amp;'Adressdaten der TeilnehmerInnen'!$C86</f>
        <v xml:space="preserve"> </v>
      </c>
      <c r="CI2" s="10" t="str">
        <f>'Adressdaten der TeilnehmerInnen'!$B87&amp;" "&amp;'Adressdaten der TeilnehmerInnen'!$C87</f>
        <v xml:space="preserve"> </v>
      </c>
      <c r="CJ2" s="10" t="str">
        <f>'Adressdaten der TeilnehmerInnen'!$B88&amp;" "&amp;'Adressdaten der TeilnehmerInnen'!$C88</f>
        <v xml:space="preserve"> </v>
      </c>
      <c r="CK2" s="10" t="str">
        <f>'Adressdaten der TeilnehmerInnen'!$B89&amp;" "&amp;'Adressdaten der TeilnehmerInnen'!$C89</f>
        <v xml:space="preserve"> </v>
      </c>
      <c r="CL2" s="10" t="str">
        <f>'Adressdaten der TeilnehmerInnen'!$B90&amp;" "&amp;'Adressdaten der TeilnehmerInnen'!$C90</f>
        <v xml:space="preserve"> </v>
      </c>
      <c r="CM2" s="10" t="str">
        <f>'Adressdaten der TeilnehmerInnen'!$B91&amp;" "&amp;'Adressdaten der TeilnehmerInnen'!$C91</f>
        <v xml:space="preserve"> </v>
      </c>
      <c r="CN2" s="10" t="str">
        <f>'Adressdaten der TeilnehmerInnen'!$B92&amp;" "&amp;'Adressdaten der TeilnehmerInnen'!$C92</f>
        <v xml:space="preserve"> </v>
      </c>
      <c r="CO2" s="10" t="str">
        <f>'Adressdaten der TeilnehmerInnen'!$B93&amp;" "&amp;'Adressdaten der TeilnehmerInnen'!$C93</f>
        <v xml:space="preserve"> </v>
      </c>
      <c r="CP2" s="10" t="str">
        <f>'Adressdaten der TeilnehmerInnen'!$B94&amp;" "&amp;'Adressdaten der TeilnehmerInnen'!$C94</f>
        <v xml:space="preserve"> </v>
      </c>
      <c r="CQ2" s="10" t="str">
        <f>'Adressdaten der TeilnehmerInnen'!$B95&amp;" "&amp;'Adressdaten der TeilnehmerInnen'!$C95</f>
        <v xml:space="preserve"> </v>
      </c>
      <c r="CR2" s="10" t="str">
        <f>'Adressdaten der TeilnehmerInnen'!$B96&amp;" "&amp;'Adressdaten der TeilnehmerInnen'!$C96</f>
        <v xml:space="preserve"> </v>
      </c>
      <c r="CS2" s="10" t="str">
        <f>'Adressdaten der TeilnehmerInnen'!$B97&amp;" "&amp;'Adressdaten der TeilnehmerInnen'!$C97</f>
        <v xml:space="preserve"> </v>
      </c>
      <c r="CT2" s="10" t="str">
        <f>'Adressdaten der TeilnehmerInnen'!$B98&amp;" "&amp;'Adressdaten der TeilnehmerInnen'!$C98</f>
        <v xml:space="preserve"> </v>
      </c>
      <c r="CU2" s="10" t="str">
        <f>'Adressdaten der TeilnehmerInnen'!$B99&amp;" "&amp;'Adressdaten der TeilnehmerInnen'!$C99</f>
        <v xml:space="preserve"> </v>
      </c>
      <c r="CV2" s="10" t="str">
        <f>'Adressdaten der TeilnehmerInnen'!$B99&amp;" "&amp;'Adressdaten der TeilnehmerInnen'!$C99</f>
        <v xml:space="preserve"> </v>
      </c>
      <c r="CW2" s="10" t="str">
        <f>'Adressdaten der TeilnehmerInnen'!$B100&amp;" "&amp;'Adressdaten der TeilnehmerInnen'!$C100</f>
        <v xml:space="preserve"> </v>
      </c>
      <c r="CX2" s="10" t="str">
        <f>'Adressdaten der TeilnehmerInnen'!$B101&amp;" "&amp;'Adressdaten der TeilnehmerInnen'!$C101</f>
        <v xml:space="preserve"> </v>
      </c>
      <c r="CY2" s="10" t="str">
        <f>'Adressdaten der TeilnehmerInnen'!$B102&amp;" "&amp;'Adressdaten der TeilnehmerInnen'!$C102</f>
        <v xml:space="preserve"> </v>
      </c>
      <c r="CZ2" s="10" t="str">
        <f>'Adressdaten der TeilnehmerInnen'!$B103&amp;" "&amp;'Adressdaten der TeilnehmerInnen'!$C103</f>
        <v xml:space="preserve"> </v>
      </c>
      <c r="DA2" s="10" t="str">
        <f>'Adressdaten der TeilnehmerInnen'!$B104&amp;" "&amp;'Adressdaten der TeilnehmerInnen'!$C104</f>
        <v xml:space="preserve"> </v>
      </c>
      <c r="DB2" s="10" t="str">
        <f>'Adressdaten der TeilnehmerInnen'!$B105&amp;" "&amp;'Adressdaten der TeilnehmerInnen'!$C105</f>
        <v xml:space="preserve"> </v>
      </c>
      <c r="DC2" s="10" t="str">
        <f>'Adressdaten der TeilnehmerInnen'!$B106&amp;" "&amp;'Adressdaten der TeilnehmerInnen'!$C106</f>
        <v xml:space="preserve"> </v>
      </c>
      <c r="DD2" s="10" t="str">
        <f>'Adressdaten der TeilnehmerInnen'!$B107&amp;" "&amp;'Adressdaten der TeilnehmerInnen'!$C107</f>
        <v xml:space="preserve"> </v>
      </c>
      <c r="DE2" s="10" t="str">
        <f>'Adressdaten der TeilnehmerInnen'!$B108&amp;" "&amp;'Adressdaten der TeilnehmerInnen'!$C108</f>
        <v xml:space="preserve"> </v>
      </c>
      <c r="DF2" s="10" t="str">
        <f>'Adressdaten der TeilnehmerInnen'!$B109&amp;" "&amp;'Adressdaten der TeilnehmerInnen'!$C109</f>
        <v xml:space="preserve"> </v>
      </c>
      <c r="DG2" s="10" t="str">
        <f>'Adressdaten der TeilnehmerInnen'!$B110&amp;" "&amp;'Adressdaten der TeilnehmerInnen'!$C110</f>
        <v xml:space="preserve"> </v>
      </c>
      <c r="DH2" s="10" t="str">
        <f>'Adressdaten der TeilnehmerInnen'!$B111&amp;" "&amp;'Adressdaten der TeilnehmerInnen'!$C111</f>
        <v xml:space="preserve"> </v>
      </c>
      <c r="DI2" s="10" t="str">
        <f>'Adressdaten der TeilnehmerInnen'!$B112&amp;" "&amp;'Adressdaten der TeilnehmerInnen'!$C112</f>
        <v xml:space="preserve"> </v>
      </c>
      <c r="DJ2" s="10" t="str">
        <f>'Adressdaten der TeilnehmerInnen'!$B113&amp;" "&amp;'Adressdaten der TeilnehmerInnen'!$C113</f>
        <v xml:space="preserve"> </v>
      </c>
      <c r="DK2" s="10" t="str">
        <f>'Adressdaten der TeilnehmerInnen'!$B114&amp;" "&amp;'Adressdaten der TeilnehmerInnen'!$C114</f>
        <v xml:space="preserve"> </v>
      </c>
      <c r="DL2" s="10" t="str">
        <f>'Adressdaten der TeilnehmerInnen'!$B115&amp;" "&amp;'Adressdaten der TeilnehmerInnen'!$C115</f>
        <v xml:space="preserve"> </v>
      </c>
      <c r="DM2" s="10" t="str">
        <f>'Adressdaten der TeilnehmerInnen'!$B116&amp;" "&amp;'Adressdaten der TeilnehmerInnen'!$C116</f>
        <v xml:space="preserve"> </v>
      </c>
      <c r="DN2" s="10" t="str">
        <f>'Adressdaten der TeilnehmerInnen'!$B117&amp;" "&amp;'Adressdaten der TeilnehmerInnen'!$C117</f>
        <v xml:space="preserve"> </v>
      </c>
      <c r="DO2" s="10" t="str">
        <f>'Adressdaten der TeilnehmerInnen'!$B118&amp;" "&amp;'Adressdaten der TeilnehmerInnen'!$C118</f>
        <v xml:space="preserve"> </v>
      </c>
      <c r="DP2" s="10" t="str">
        <f>'Adressdaten der TeilnehmerInnen'!$B119&amp;" "&amp;'Adressdaten der TeilnehmerInnen'!$C119</f>
        <v xml:space="preserve"> </v>
      </c>
      <c r="DQ2" s="10" t="str">
        <f>'Adressdaten der TeilnehmerInnen'!$B120&amp;" "&amp;'Adressdaten der TeilnehmerInnen'!$C120</f>
        <v xml:space="preserve"> </v>
      </c>
      <c r="DR2" s="10" t="str">
        <f>'Adressdaten der TeilnehmerInnen'!$B121&amp;" "&amp;'Adressdaten der TeilnehmerInnen'!$C121</f>
        <v xml:space="preserve"> </v>
      </c>
      <c r="DS2" s="10" t="str">
        <f>'Adressdaten der TeilnehmerInnen'!$B122&amp;" "&amp;'Adressdaten der TeilnehmerInnen'!$C122</f>
        <v xml:space="preserve"> </v>
      </c>
      <c r="DT2" s="10" t="str">
        <f>'Adressdaten der TeilnehmerInnen'!$B123&amp;" "&amp;'Adressdaten der TeilnehmerInnen'!$C123</f>
        <v xml:space="preserve"> </v>
      </c>
      <c r="DU2" s="10" t="str">
        <f>'Adressdaten der TeilnehmerInnen'!$B124&amp;" "&amp;'Adressdaten der TeilnehmerInnen'!$C124</f>
        <v xml:space="preserve"> </v>
      </c>
      <c r="DV2" s="10" t="str">
        <f>'Adressdaten der TeilnehmerInnen'!$B125&amp;" "&amp;'Adressdaten der TeilnehmerInnen'!$C125</f>
        <v xml:space="preserve"> </v>
      </c>
      <c r="DW2" s="10" t="str">
        <f>'Adressdaten der TeilnehmerInnen'!$B126&amp;" "&amp;'Adressdaten der TeilnehmerInnen'!$C126</f>
        <v xml:space="preserve"> </v>
      </c>
      <c r="DX2" s="10" t="str">
        <f>'Adressdaten der TeilnehmerInnen'!$B127&amp;" "&amp;'Adressdaten der TeilnehmerInnen'!$C127</f>
        <v xml:space="preserve"> </v>
      </c>
      <c r="DY2" s="10" t="str">
        <f>'Adressdaten der TeilnehmerInnen'!$B128&amp;" "&amp;'Adressdaten der TeilnehmerInnen'!$C128</f>
        <v xml:space="preserve"> </v>
      </c>
      <c r="DZ2" s="10" t="str">
        <f>'Adressdaten der TeilnehmerInnen'!$B129&amp;" "&amp;'Adressdaten der TeilnehmerInnen'!$C129</f>
        <v xml:space="preserve"> </v>
      </c>
      <c r="EA2" s="10" t="str">
        <f>'Adressdaten der TeilnehmerInnen'!$B130&amp;" "&amp;'Adressdaten der TeilnehmerInnen'!$C130</f>
        <v xml:space="preserve"> </v>
      </c>
      <c r="EB2" s="10" t="str">
        <f>'Adressdaten der TeilnehmerInnen'!$B131&amp;" "&amp;'Adressdaten der TeilnehmerInnen'!$C131</f>
        <v xml:space="preserve"> </v>
      </c>
      <c r="EC2" s="10" t="str">
        <f>'Adressdaten der TeilnehmerInnen'!$B132&amp;" "&amp;'Adressdaten der TeilnehmerInnen'!$C132</f>
        <v xml:space="preserve"> </v>
      </c>
      <c r="ED2" s="10" t="str">
        <f>'Adressdaten der TeilnehmerInnen'!$B133&amp;" "&amp;'Adressdaten der TeilnehmerInnen'!$C133</f>
        <v xml:space="preserve"> </v>
      </c>
      <c r="EE2" s="10" t="str">
        <f>'Adressdaten der TeilnehmerInnen'!$B134&amp;" "&amp;'Adressdaten der TeilnehmerInnen'!$C134</f>
        <v xml:space="preserve"> </v>
      </c>
      <c r="EF2" s="10" t="str">
        <f>'Adressdaten der TeilnehmerInnen'!$B135&amp;" "&amp;'Adressdaten der TeilnehmerInnen'!$C135</f>
        <v xml:space="preserve"> </v>
      </c>
      <c r="EG2" s="10" t="str">
        <f>'Adressdaten der TeilnehmerInnen'!$B136&amp;" "&amp;'Adressdaten der TeilnehmerInnen'!$C136</f>
        <v xml:space="preserve"> </v>
      </c>
      <c r="EH2" s="10" t="str">
        <f>'Adressdaten der TeilnehmerInnen'!$B137&amp;" "&amp;'Adressdaten der TeilnehmerInnen'!$C137</f>
        <v xml:space="preserve"> </v>
      </c>
      <c r="EI2" s="10" t="str">
        <f>'Adressdaten der TeilnehmerInnen'!$B138&amp;" "&amp;'Adressdaten der TeilnehmerInnen'!$C138</f>
        <v xml:space="preserve"> </v>
      </c>
      <c r="EJ2" s="10" t="str">
        <f>'Adressdaten der TeilnehmerInnen'!$B139&amp;" "&amp;'Adressdaten der TeilnehmerInnen'!$C139</f>
        <v xml:space="preserve"> </v>
      </c>
      <c r="EK2" s="10" t="str">
        <f>'Adressdaten der TeilnehmerInnen'!$B140&amp;" "&amp;'Adressdaten der TeilnehmerInnen'!$C140</f>
        <v xml:space="preserve"> </v>
      </c>
      <c r="EL2" s="10" t="str">
        <f>'Adressdaten der TeilnehmerInnen'!$B141&amp;" "&amp;'Adressdaten der TeilnehmerInnen'!$C141</f>
        <v xml:space="preserve"> </v>
      </c>
      <c r="EM2" s="10" t="str">
        <f>'Adressdaten der TeilnehmerInnen'!$B142&amp;" "&amp;'Adressdaten der TeilnehmerInnen'!$C142</f>
        <v xml:space="preserve"> </v>
      </c>
      <c r="EN2" s="10" t="str">
        <f>'Adressdaten der TeilnehmerInnen'!$B143&amp;" "&amp;'Adressdaten der TeilnehmerInnen'!$C143</f>
        <v xml:space="preserve"> </v>
      </c>
      <c r="EO2" s="10" t="str">
        <f>'Adressdaten der TeilnehmerInnen'!$B144&amp;" "&amp;'Adressdaten der TeilnehmerInnen'!$C144</f>
        <v xml:space="preserve"> </v>
      </c>
      <c r="EP2" s="10" t="str">
        <f>'Adressdaten der TeilnehmerInnen'!$B145&amp;" "&amp;'Adressdaten der TeilnehmerInnen'!$C145</f>
        <v xml:space="preserve"> </v>
      </c>
      <c r="EQ2" s="10" t="str">
        <f>'Adressdaten der TeilnehmerInnen'!$B146&amp;" "&amp;'Adressdaten der TeilnehmerInnen'!$C146</f>
        <v xml:space="preserve"> </v>
      </c>
      <c r="ER2" s="10" t="str">
        <f>'Adressdaten der TeilnehmerInnen'!$B147&amp;" "&amp;'Adressdaten der TeilnehmerInnen'!$C147</f>
        <v xml:space="preserve"> </v>
      </c>
      <c r="ES2" s="10" t="str">
        <f>'Adressdaten der TeilnehmerInnen'!$B148&amp;" "&amp;'Adressdaten der TeilnehmerInnen'!$C148</f>
        <v xml:space="preserve"> </v>
      </c>
      <c r="ET2" s="10" t="str">
        <f>'Adressdaten der TeilnehmerInnen'!$B149&amp;" "&amp;'Adressdaten der TeilnehmerInnen'!$C149</f>
        <v xml:space="preserve"> </v>
      </c>
      <c r="EU2" s="10" t="str">
        <f>'Adressdaten der TeilnehmerInnen'!$B150&amp;" "&amp;'Adressdaten der TeilnehmerInnen'!$C150</f>
        <v xml:space="preserve"> </v>
      </c>
      <c r="EV2" s="10" t="str">
        <f>'Adressdaten der TeilnehmerInnen'!$B151&amp;" "&amp;'Adressdaten der TeilnehmerInnen'!$C151</f>
        <v xml:space="preserve"> </v>
      </c>
      <c r="EW2" s="10" t="str">
        <f>'Adressdaten der TeilnehmerInnen'!$B152&amp;" "&amp;'Adressdaten der TeilnehmerInnen'!$C152</f>
        <v xml:space="preserve"> </v>
      </c>
      <c r="EX2" s="10" t="str">
        <f>'Adressdaten der TeilnehmerInnen'!$B153&amp;" "&amp;'Adressdaten der TeilnehmerInnen'!$C153</f>
        <v xml:space="preserve"> </v>
      </c>
      <c r="EY2" s="10" t="str">
        <f>'Adressdaten der TeilnehmerInnen'!$B154&amp;" "&amp;'Adressdaten der TeilnehmerInnen'!$C154</f>
        <v xml:space="preserve"> </v>
      </c>
      <c r="EZ2" s="10" t="str">
        <f>'Adressdaten der TeilnehmerInnen'!$B155&amp;" "&amp;'Adressdaten der TeilnehmerInnen'!$C155</f>
        <v xml:space="preserve"> </v>
      </c>
      <c r="FA2" s="10" t="str">
        <f>'Adressdaten der TeilnehmerInnen'!$B156&amp;" "&amp;'Adressdaten der TeilnehmerInnen'!$C156</f>
        <v xml:space="preserve"> </v>
      </c>
      <c r="FB2" s="10" t="str">
        <f>'Adressdaten der TeilnehmerInnen'!$B157&amp;" "&amp;'Adressdaten der TeilnehmerInnen'!$C157</f>
        <v xml:space="preserve"> </v>
      </c>
      <c r="FC2" s="10" t="str">
        <f>'Adressdaten der TeilnehmerInnen'!$B158&amp;" "&amp;'Adressdaten der TeilnehmerInnen'!$C158</f>
        <v xml:space="preserve"> </v>
      </c>
      <c r="FD2" s="10" t="str">
        <f>'Adressdaten der TeilnehmerInnen'!$B159&amp;" "&amp;'Adressdaten der TeilnehmerInnen'!$C159</f>
        <v xml:space="preserve"> </v>
      </c>
      <c r="FE2" s="10" t="str">
        <f>'Adressdaten der TeilnehmerInnen'!$B160&amp;" "&amp;'Adressdaten der TeilnehmerInnen'!$C160</f>
        <v xml:space="preserve"> </v>
      </c>
      <c r="FF2" s="10" t="str">
        <f>'Adressdaten der TeilnehmerInnen'!$B161&amp;" "&amp;'Adressdaten der TeilnehmerInnen'!$C161</f>
        <v xml:space="preserve"> </v>
      </c>
      <c r="FG2" s="10" t="str">
        <f>'Adressdaten der TeilnehmerInnen'!$B162&amp;" "&amp;'Adressdaten der TeilnehmerInnen'!$C162</f>
        <v xml:space="preserve"> </v>
      </c>
      <c r="FH2" s="10" t="str">
        <f>'Adressdaten der TeilnehmerInnen'!$B163&amp;" "&amp;'Adressdaten der TeilnehmerInnen'!$C163</f>
        <v xml:space="preserve"> </v>
      </c>
      <c r="FI2" s="10" t="str">
        <f>'Adressdaten der TeilnehmerInnen'!$B164&amp;" "&amp;'Adressdaten der TeilnehmerInnen'!$C164</f>
        <v xml:space="preserve"> </v>
      </c>
      <c r="FJ2" s="10" t="str">
        <f>'Adressdaten der TeilnehmerInnen'!$B165&amp;" "&amp;'Adressdaten der TeilnehmerInnen'!$C165</f>
        <v xml:space="preserve"> </v>
      </c>
      <c r="FK2" s="10" t="str">
        <f>'Adressdaten der TeilnehmerInnen'!$B166&amp;" "&amp;'Adressdaten der TeilnehmerInnen'!$C166</f>
        <v xml:space="preserve"> </v>
      </c>
      <c r="FL2" s="10" t="str">
        <f>'Adressdaten der TeilnehmerInnen'!$B167&amp;" "&amp;'Adressdaten der TeilnehmerInnen'!$C167</f>
        <v xml:space="preserve"> </v>
      </c>
      <c r="FM2" s="10" t="str">
        <f>'Adressdaten der TeilnehmerInnen'!$B168&amp;" "&amp;'Adressdaten der TeilnehmerInnen'!$C168</f>
        <v xml:space="preserve"> </v>
      </c>
      <c r="FN2" s="10" t="str">
        <f>'Adressdaten der TeilnehmerInnen'!$B169&amp;" "&amp;'Adressdaten der TeilnehmerInnen'!$C169</f>
        <v xml:space="preserve"> </v>
      </c>
      <c r="FO2" s="10" t="str">
        <f>'Adressdaten der TeilnehmerInnen'!$B170&amp;" "&amp;'Adressdaten der TeilnehmerInnen'!$C170</f>
        <v xml:space="preserve"> </v>
      </c>
      <c r="FP2" s="10" t="str">
        <f>'Adressdaten der TeilnehmerInnen'!$B171&amp;" "&amp;'Adressdaten der TeilnehmerInnen'!$C171</f>
        <v xml:space="preserve"> </v>
      </c>
      <c r="FQ2" s="10" t="str">
        <f>'Adressdaten der TeilnehmerInnen'!$B172&amp;" "&amp;'Adressdaten der TeilnehmerInnen'!$C172</f>
        <v xml:space="preserve"> </v>
      </c>
      <c r="FR2" s="10" t="str">
        <f>'Adressdaten der TeilnehmerInnen'!$B173&amp;" "&amp;'Adressdaten der TeilnehmerInnen'!$C173</f>
        <v xml:space="preserve"> </v>
      </c>
      <c r="FS2" s="10" t="str">
        <f>'Adressdaten der TeilnehmerInnen'!$B175&amp;" "&amp;'Adressdaten der TeilnehmerInnen'!$C175</f>
        <v xml:space="preserve"> </v>
      </c>
      <c r="FT2" s="10" t="str">
        <f>'Adressdaten der TeilnehmerInnen'!$B176&amp;" "&amp;'Adressdaten der TeilnehmerInnen'!$C176</f>
        <v xml:space="preserve"> </v>
      </c>
      <c r="FU2" s="10" t="str">
        <f>'Adressdaten der TeilnehmerInnen'!$B177&amp;" "&amp;'Adressdaten der TeilnehmerInnen'!$C177</f>
        <v xml:space="preserve"> </v>
      </c>
      <c r="FV2" s="10" t="str">
        <f>'Adressdaten der TeilnehmerInnen'!$B178&amp;" "&amp;'Adressdaten der TeilnehmerInnen'!$C178</f>
        <v xml:space="preserve"> </v>
      </c>
      <c r="FW2" s="10" t="str">
        <f>'Adressdaten der TeilnehmerInnen'!$B179&amp;" "&amp;'Adressdaten der TeilnehmerInnen'!$C179</f>
        <v xml:space="preserve"> </v>
      </c>
      <c r="FX2" s="10" t="str">
        <f>'Adressdaten der TeilnehmerInnen'!$B180&amp;" "&amp;'Adressdaten der TeilnehmerInnen'!$C180</f>
        <v xml:space="preserve"> </v>
      </c>
      <c r="FY2" s="10" t="str">
        <f>'Adressdaten der TeilnehmerInnen'!$B181&amp;" "&amp;'Adressdaten der TeilnehmerInnen'!$C181</f>
        <v xml:space="preserve"> </v>
      </c>
      <c r="FZ2" s="10" t="str">
        <f>'Adressdaten der TeilnehmerInnen'!$B182&amp;" "&amp;'Adressdaten der TeilnehmerInnen'!$C182</f>
        <v xml:space="preserve"> </v>
      </c>
      <c r="GA2" s="10" t="str">
        <f>'Adressdaten der TeilnehmerInnen'!$B183&amp;" "&amp;'Adressdaten der TeilnehmerInnen'!$C183</f>
        <v xml:space="preserve"> </v>
      </c>
      <c r="GB2" s="10" t="str">
        <f>'Adressdaten der TeilnehmerInnen'!$B184&amp;" "&amp;'Adressdaten der TeilnehmerInnen'!$C184</f>
        <v xml:space="preserve"> </v>
      </c>
      <c r="GC2" s="10" t="str">
        <f>'Adressdaten der TeilnehmerInnen'!$B185&amp;" "&amp;'Adressdaten der TeilnehmerInnen'!$C185</f>
        <v xml:space="preserve"> </v>
      </c>
      <c r="GD2" s="10" t="str">
        <f>'Adressdaten der TeilnehmerInnen'!$B186&amp;" "&amp;'Adressdaten der TeilnehmerInnen'!$C186</f>
        <v xml:space="preserve"> </v>
      </c>
      <c r="GE2" s="10" t="str">
        <f>'Adressdaten der TeilnehmerInnen'!$B187&amp;" "&amp;'Adressdaten der TeilnehmerInnen'!$C187</f>
        <v xml:space="preserve"> </v>
      </c>
      <c r="GF2" s="10" t="str">
        <f>'Adressdaten der TeilnehmerInnen'!$B188&amp;" "&amp;'Adressdaten der TeilnehmerInnen'!$C188</f>
        <v xml:space="preserve"> </v>
      </c>
      <c r="GG2" s="10" t="str">
        <f>'Adressdaten der TeilnehmerInnen'!$B189&amp;" "&amp;'Adressdaten der TeilnehmerInnen'!$C189</f>
        <v xml:space="preserve"> </v>
      </c>
      <c r="GH2" s="10" t="str">
        <f>'Adressdaten der TeilnehmerInnen'!$B190&amp;" "&amp;'Adressdaten der TeilnehmerInnen'!$C190</f>
        <v xml:space="preserve"> </v>
      </c>
      <c r="GI2" s="10" t="str">
        <f>'Adressdaten der TeilnehmerInnen'!$B191&amp;" "&amp;'Adressdaten der TeilnehmerInnen'!$C191</f>
        <v xml:space="preserve"> </v>
      </c>
      <c r="GJ2" s="10" t="str">
        <f>'Adressdaten der TeilnehmerInnen'!$B192&amp;" "&amp;'Adressdaten der TeilnehmerInnen'!$C192</f>
        <v xml:space="preserve"> </v>
      </c>
      <c r="GK2" s="10" t="str">
        <f>'Adressdaten der TeilnehmerInnen'!$B193&amp;" "&amp;'Adressdaten der TeilnehmerInnen'!$C193</f>
        <v xml:space="preserve"> </v>
      </c>
      <c r="GL2" s="10" t="str">
        <f>'Adressdaten der TeilnehmerInnen'!$B194&amp;" "&amp;'Adressdaten der TeilnehmerInnen'!$C194</f>
        <v xml:space="preserve"> </v>
      </c>
      <c r="GM2" s="10" t="str">
        <f>'Adressdaten der TeilnehmerInnen'!$B195&amp;" "&amp;'Adressdaten der TeilnehmerInnen'!$C195</f>
        <v xml:space="preserve"> </v>
      </c>
      <c r="GN2" s="10" t="str">
        <f>'Adressdaten der TeilnehmerInnen'!$B196&amp;" "&amp;'Adressdaten der TeilnehmerInnen'!$C196</f>
        <v xml:space="preserve"> </v>
      </c>
      <c r="GO2" s="10" t="str">
        <f>'Adressdaten der TeilnehmerInnen'!$B197&amp;" "&amp;'Adressdaten der TeilnehmerInnen'!$C197</f>
        <v xml:space="preserve"> </v>
      </c>
      <c r="GP2" s="10" t="str">
        <f>'Adressdaten der TeilnehmerInnen'!$B198&amp;" "&amp;'Adressdaten der TeilnehmerInnen'!$C198</f>
        <v xml:space="preserve"> </v>
      </c>
      <c r="GQ2" s="10" t="str">
        <f>'Adressdaten der TeilnehmerInnen'!$B199&amp;" "&amp;'Adressdaten der TeilnehmerInnen'!$C199</f>
        <v xml:space="preserve"> </v>
      </c>
      <c r="GR2" s="10" t="str">
        <f>'Adressdaten der TeilnehmerInnen'!$B200&amp;" "&amp;'Adressdaten der TeilnehmerInnen'!$C200</f>
        <v xml:space="preserve"> </v>
      </c>
      <c r="GS2" s="10" t="str">
        <f>'Adressdaten der TeilnehmerInnen'!$B201&amp;" "&amp;'Adressdaten der TeilnehmerInnen'!$C201</f>
        <v xml:space="preserve"> </v>
      </c>
      <c r="GT2" s="10" t="str">
        <f>'Adressdaten der TeilnehmerInnen'!$B202&amp;" "&amp;'Adressdaten der TeilnehmerInnen'!$C202</f>
        <v xml:space="preserve"> </v>
      </c>
    </row>
    <row r="3" spans="1:254" s="38" customFormat="1" ht="16.5" thickBot="1" x14ac:dyDescent="0.3">
      <c r="A3" s="33" t="s">
        <v>29</v>
      </c>
      <c r="B3" s="34"/>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c r="FS3" s="35"/>
      <c r="FT3" s="35"/>
      <c r="FU3" s="35"/>
      <c r="FV3" s="35"/>
      <c r="FW3" s="35"/>
      <c r="FX3" s="35"/>
      <c r="FY3" s="35"/>
      <c r="FZ3" s="35"/>
      <c r="GA3" s="35"/>
      <c r="GB3" s="35"/>
      <c r="GC3" s="35"/>
      <c r="GD3" s="35"/>
      <c r="GE3" s="35"/>
      <c r="GF3" s="35"/>
      <c r="GG3" s="35"/>
      <c r="GH3" s="35"/>
      <c r="GI3" s="35"/>
      <c r="GJ3" s="35"/>
      <c r="GK3" s="35"/>
      <c r="GL3" s="35"/>
      <c r="GM3" s="35"/>
      <c r="GN3" s="35"/>
      <c r="GO3" s="35"/>
      <c r="GP3" s="35"/>
      <c r="GQ3" s="35"/>
      <c r="GR3" s="35"/>
      <c r="GS3" s="35"/>
      <c r="GT3" s="35"/>
      <c r="GU3" s="36"/>
      <c r="GV3" s="36"/>
      <c r="GW3" s="37"/>
      <c r="GX3" s="37"/>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row>
    <row r="4" spans="1:254" ht="45" x14ac:dyDescent="0.25">
      <c r="A4" s="28" t="s">
        <v>30</v>
      </c>
      <c r="B4" s="29">
        <v>7.94</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1"/>
      <c r="GV4" s="1">
        <f>SUM(C4:GT4)</f>
        <v>0</v>
      </c>
      <c r="GW4" s="8">
        <f>B4</f>
        <v>7.94</v>
      </c>
      <c r="GX4" s="8">
        <f>GV4*GW4</f>
        <v>0</v>
      </c>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30" x14ac:dyDescent="0.25">
      <c r="A5" s="15" t="s">
        <v>31</v>
      </c>
      <c r="B5" s="30">
        <v>11.68</v>
      </c>
      <c r="C5" s="31"/>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1"/>
      <c r="GV5" s="1">
        <f t="shared" ref="GV5:GV62" si="0">SUM(C5:GT5)</f>
        <v>0</v>
      </c>
      <c r="GW5" s="8">
        <f t="shared" ref="GW5:GW62" si="1">B5</f>
        <v>11.68</v>
      </c>
      <c r="GX5" s="8">
        <f t="shared" ref="GX5:GX10" si="2">GV5*GW5</f>
        <v>0</v>
      </c>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ht="30" x14ac:dyDescent="0.25">
      <c r="A6" s="15" t="s">
        <v>32</v>
      </c>
      <c r="B6" s="30">
        <v>7.94</v>
      </c>
      <c r="C6" s="31"/>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1"/>
      <c r="GV6" s="1">
        <f t="shared" si="0"/>
        <v>0</v>
      </c>
      <c r="GW6" s="8">
        <f t="shared" si="1"/>
        <v>7.94</v>
      </c>
      <c r="GX6" s="8">
        <f t="shared" si="2"/>
        <v>0</v>
      </c>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ht="30" x14ac:dyDescent="0.25">
      <c r="A7" s="15" t="s">
        <v>33</v>
      </c>
      <c r="B7" s="30">
        <v>5.14</v>
      </c>
      <c r="C7" s="3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1"/>
      <c r="GV7" s="1">
        <f t="shared" si="0"/>
        <v>0</v>
      </c>
      <c r="GW7" s="8">
        <f t="shared" si="1"/>
        <v>5.14</v>
      </c>
      <c r="GX7" s="8">
        <f t="shared" si="2"/>
        <v>0</v>
      </c>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ht="45" x14ac:dyDescent="0.25">
      <c r="A8" s="15" t="s">
        <v>34</v>
      </c>
      <c r="B8" s="30">
        <v>11.21</v>
      </c>
      <c r="C8" s="31"/>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1"/>
      <c r="GV8" s="1">
        <f t="shared" si="0"/>
        <v>0</v>
      </c>
      <c r="GW8" s="8">
        <f t="shared" si="1"/>
        <v>11.21</v>
      </c>
      <c r="GX8" s="8">
        <f t="shared" si="2"/>
        <v>0</v>
      </c>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x14ac:dyDescent="0.25">
      <c r="A9" s="15" t="s">
        <v>35</v>
      </c>
      <c r="B9" s="30">
        <v>6.07</v>
      </c>
      <c r="C9" s="31"/>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1"/>
      <c r="GV9" s="1">
        <f t="shared" si="0"/>
        <v>0</v>
      </c>
      <c r="GW9" s="8">
        <f t="shared" si="1"/>
        <v>6.07</v>
      </c>
      <c r="GX9" s="8">
        <f t="shared" si="2"/>
        <v>0</v>
      </c>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ht="30.75" thickBot="1" x14ac:dyDescent="0.3">
      <c r="A10" s="15" t="s">
        <v>36</v>
      </c>
      <c r="B10" s="30">
        <v>7.94</v>
      </c>
      <c r="C10" s="3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1"/>
      <c r="GV10" s="1">
        <f t="shared" si="0"/>
        <v>0</v>
      </c>
      <c r="GW10" s="8">
        <f t="shared" si="1"/>
        <v>7.94</v>
      </c>
      <c r="GX10" s="8">
        <f t="shared" si="2"/>
        <v>0</v>
      </c>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s="38" customFormat="1" ht="16.5" thickBot="1" x14ac:dyDescent="0.3">
      <c r="A11" s="33" t="s">
        <v>18</v>
      </c>
      <c r="B11" s="34"/>
      <c r="C11" s="34"/>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6"/>
      <c r="GV11" s="36">
        <f t="shared" si="0"/>
        <v>0</v>
      </c>
      <c r="GW11" s="37">
        <f t="shared" si="1"/>
        <v>0</v>
      </c>
      <c r="GX11" s="37">
        <f t="shared" ref="GX11:GX62" si="3">GV11*GW11</f>
        <v>0</v>
      </c>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row>
    <row r="12" spans="1:254" x14ac:dyDescent="0.25">
      <c r="A12" s="15" t="s">
        <v>37</v>
      </c>
      <c r="B12" s="30">
        <v>6.08</v>
      </c>
      <c r="C12" s="31"/>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1"/>
      <c r="GV12" s="1">
        <f t="shared" si="0"/>
        <v>0</v>
      </c>
      <c r="GW12" s="8">
        <f t="shared" si="1"/>
        <v>6.08</v>
      </c>
      <c r="GX12" s="8">
        <f t="shared" si="3"/>
        <v>0</v>
      </c>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x14ac:dyDescent="0.25">
      <c r="A13" s="15" t="s">
        <v>38</v>
      </c>
      <c r="B13" s="30">
        <v>11.68</v>
      </c>
      <c r="C13" s="31"/>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1"/>
      <c r="GV13" s="1">
        <f t="shared" si="0"/>
        <v>0</v>
      </c>
      <c r="GW13" s="8">
        <f t="shared" si="1"/>
        <v>11.68</v>
      </c>
      <c r="GX13" s="8">
        <f t="shared" si="3"/>
        <v>0</v>
      </c>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row>
    <row r="14" spans="1:254" ht="30" x14ac:dyDescent="0.25">
      <c r="A14" s="15" t="s">
        <v>39</v>
      </c>
      <c r="B14" s="30">
        <v>3.27</v>
      </c>
      <c r="C14" s="31"/>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1"/>
      <c r="GV14" s="1">
        <f t="shared" si="0"/>
        <v>0</v>
      </c>
      <c r="GW14" s="8">
        <f t="shared" si="1"/>
        <v>3.27</v>
      </c>
      <c r="GX14" s="8">
        <f t="shared" si="3"/>
        <v>0</v>
      </c>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row>
    <row r="15" spans="1:254" x14ac:dyDescent="0.25">
      <c r="A15" s="15" t="s">
        <v>28</v>
      </c>
      <c r="B15" s="30">
        <v>3.64</v>
      </c>
      <c r="C15" s="31"/>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1"/>
      <c r="GV15" s="1">
        <f t="shared" si="0"/>
        <v>0</v>
      </c>
      <c r="GW15" s="8">
        <f t="shared" si="1"/>
        <v>3.64</v>
      </c>
      <c r="GX15" s="8">
        <f t="shared" si="3"/>
        <v>0</v>
      </c>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row>
    <row r="16" spans="1:254" ht="45" x14ac:dyDescent="0.25">
      <c r="A16" s="15" t="s">
        <v>40</v>
      </c>
      <c r="B16" s="30">
        <v>3.27</v>
      </c>
      <c r="C16" s="31"/>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1"/>
      <c r="GV16" s="1">
        <f t="shared" si="0"/>
        <v>0</v>
      </c>
      <c r="GW16" s="8">
        <f t="shared" si="1"/>
        <v>3.27</v>
      </c>
      <c r="GX16" s="8">
        <f t="shared" si="3"/>
        <v>0</v>
      </c>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row>
    <row r="17" spans="1:254" ht="30" x14ac:dyDescent="0.25">
      <c r="A17" s="15" t="s">
        <v>41</v>
      </c>
      <c r="B17" s="30">
        <v>3.27</v>
      </c>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1"/>
      <c r="GV17" s="1">
        <f t="shared" si="0"/>
        <v>0</v>
      </c>
      <c r="GW17" s="8">
        <f t="shared" si="1"/>
        <v>3.27</v>
      </c>
      <c r="GX17" s="8">
        <f t="shared" si="3"/>
        <v>0</v>
      </c>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row>
    <row r="18" spans="1:254" ht="15.75" thickBot="1" x14ac:dyDescent="0.3">
      <c r="A18" s="15" t="s">
        <v>42</v>
      </c>
      <c r="B18" s="30">
        <v>4.0199999999999996</v>
      </c>
      <c r="C18" s="31"/>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1"/>
      <c r="GV18" s="1">
        <f t="shared" si="0"/>
        <v>0</v>
      </c>
      <c r="GW18" s="8">
        <f t="shared" si="1"/>
        <v>4.0199999999999996</v>
      </c>
      <c r="GX18" s="8">
        <f t="shared" si="3"/>
        <v>0</v>
      </c>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row>
    <row r="19" spans="1:254" s="38" customFormat="1" ht="16.5" thickBot="1" x14ac:dyDescent="0.3">
      <c r="A19" s="33" t="s">
        <v>43</v>
      </c>
      <c r="B19" s="34"/>
      <c r="C19" s="34"/>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6"/>
      <c r="GV19" s="36">
        <f t="shared" si="0"/>
        <v>0</v>
      </c>
      <c r="GW19" s="37">
        <f t="shared" si="1"/>
        <v>0</v>
      </c>
      <c r="GX19" s="37">
        <f t="shared" si="3"/>
        <v>0</v>
      </c>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c r="IR19" s="36"/>
      <c r="IS19" s="36"/>
      <c r="IT19" s="36"/>
    </row>
    <row r="20" spans="1:254" x14ac:dyDescent="0.25">
      <c r="A20" s="15" t="s">
        <v>44</v>
      </c>
      <c r="B20" s="30">
        <v>4.21</v>
      </c>
      <c r="C20" s="31"/>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1"/>
      <c r="GV20" s="1">
        <f t="shared" si="0"/>
        <v>0</v>
      </c>
      <c r="GW20" s="8">
        <f t="shared" si="1"/>
        <v>4.21</v>
      </c>
      <c r="GX20" s="8">
        <f t="shared" si="3"/>
        <v>0</v>
      </c>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row>
    <row r="21" spans="1:254" x14ac:dyDescent="0.25">
      <c r="A21" s="15" t="s">
        <v>45</v>
      </c>
      <c r="B21" s="30">
        <v>3.76</v>
      </c>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1"/>
      <c r="GV21" s="1">
        <f t="shared" si="0"/>
        <v>0</v>
      </c>
      <c r="GW21" s="8">
        <f t="shared" si="1"/>
        <v>3.76</v>
      </c>
      <c r="GX21" s="8">
        <f t="shared" si="3"/>
        <v>0</v>
      </c>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row>
    <row r="22" spans="1:254" x14ac:dyDescent="0.25">
      <c r="A22" s="15" t="s">
        <v>46</v>
      </c>
      <c r="B22" s="30">
        <v>2.34</v>
      </c>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1"/>
      <c r="GV22" s="1">
        <f t="shared" si="0"/>
        <v>0</v>
      </c>
      <c r="GW22" s="8">
        <f t="shared" si="1"/>
        <v>2.34</v>
      </c>
      <c r="GX22" s="8">
        <f t="shared" si="3"/>
        <v>0</v>
      </c>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row>
    <row r="23" spans="1:254" x14ac:dyDescent="0.25">
      <c r="A23" s="15" t="s">
        <v>47</v>
      </c>
      <c r="B23" s="30">
        <v>6.35</v>
      </c>
      <c r="C23" s="31"/>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1"/>
      <c r="GV23" s="1">
        <f t="shared" si="0"/>
        <v>0</v>
      </c>
      <c r="GW23" s="8">
        <f t="shared" si="1"/>
        <v>6.35</v>
      </c>
      <c r="GX23" s="8">
        <f t="shared" si="3"/>
        <v>0</v>
      </c>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row>
    <row r="24" spans="1:254" x14ac:dyDescent="0.25">
      <c r="A24" s="15" t="s">
        <v>15</v>
      </c>
      <c r="B24" s="30">
        <v>3.27</v>
      </c>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1"/>
      <c r="GV24" s="1">
        <f>SUM(C24:GT24)</f>
        <v>0</v>
      </c>
      <c r="GW24" s="8">
        <f t="shared" si="1"/>
        <v>3.27</v>
      </c>
      <c r="GX24" s="8">
        <f t="shared" si="3"/>
        <v>0</v>
      </c>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row>
    <row r="25" spans="1:254" x14ac:dyDescent="0.25">
      <c r="A25" s="15" t="s">
        <v>16</v>
      </c>
      <c r="B25" s="30">
        <v>2.34</v>
      </c>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1"/>
      <c r="GV25" s="1">
        <f>SUM(C25:GT25)</f>
        <v>0</v>
      </c>
      <c r="GW25" s="8">
        <f t="shared" si="1"/>
        <v>2.34</v>
      </c>
      <c r="GX25" s="8">
        <f t="shared" si="3"/>
        <v>0</v>
      </c>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row>
    <row r="26" spans="1:254" ht="30" x14ac:dyDescent="0.25">
      <c r="A26" s="15" t="s">
        <v>27</v>
      </c>
      <c r="B26" s="30">
        <v>3.55</v>
      </c>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1"/>
      <c r="GV26" s="1">
        <f t="shared" si="0"/>
        <v>0</v>
      </c>
      <c r="GW26" s="8">
        <f t="shared" si="1"/>
        <v>3.55</v>
      </c>
      <c r="GX26" s="8">
        <f t="shared" si="3"/>
        <v>0</v>
      </c>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row>
    <row r="27" spans="1:254" ht="30" x14ac:dyDescent="0.25">
      <c r="A27" s="15" t="s">
        <v>48</v>
      </c>
      <c r="B27" s="30">
        <v>4.67</v>
      </c>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1"/>
      <c r="GV27" s="1">
        <f t="shared" si="0"/>
        <v>0</v>
      </c>
      <c r="GW27" s="8">
        <f t="shared" si="1"/>
        <v>4.67</v>
      </c>
      <c r="GX27" s="8">
        <f t="shared" si="3"/>
        <v>0</v>
      </c>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row>
    <row r="28" spans="1:254" ht="30" x14ac:dyDescent="0.25">
      <c r="A28" s="15" t="s">
        <v>49</v>
      </c>
      <c r="B28" s="30">
        <v>4.21</v>
      </c>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1"/>
      <c r="GV28" s="1">
        <f t="shared" si="0"/>
        <v>0</v>
      </c>
      <c r="GW28" s="8">
        <f t="shared" si="1"/>
        <v>4.21</v>
      </c>
      <c r="GX28" s="8">
        <f t="shared" si="3"/>
        <v>0</v>
      </c>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row>
    <row r="29" spans="1:254" ht="30" x14ac:dyDescent="0.25">
      <c r="A29" s="15" t="s">
        <v>50</v>
      </c>
      <c r="B29" s="30">
        <v>4.21</v>
      </c>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1"/>
      <c r="GV29" s="1">
        <f t="shared" si="0"/>
        <v>0</v>
      </c>
      <c r="GW29" s="8">
        <f t="shared" si="1"/>
        <v>4.21</v>
      </c>
      <c r="GX29" s="8">
        <f t="shared" si="3"/>
        <v>0</v>
      </c>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row>
    <row r="30" spans="1:254" x14ac:dyDescent="0.25">
      <c r="A30" s="15" t="s">
        <v>51</v>
      </c>
      <c r="B30" s="30">
        <v>6.08</v>
      </c>
      <c r="C30" s="3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1"/>
      <c r="GV30" s="1">
        <f t="shared" si="0"/>
        <v>0</v>
      </c>
      <c r="GW30" s="8">
        <f t="shared" si="1"/>
        <v>6.08</v>
      </c>
      <c r="GX30" s="8">
        <f t="shared" si="3"/>
        <v>0</v>
      </c>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row>
    <row r="31" spans="1:254" x14ac:dyDescent="0.25">
      <c r="A31" s="15" t="s">
        <v>52</v>
      </c>
      <c r="B31" s="30">
        <v>5.61</v>
      </c>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1"/>
      <c r="GV31" s="1">
        <f t="shared" si="0"/>
        <v>0</v>
      </c>
      <c r="GW31" s="8">
        <f t="shared" si="1"/>
        <v>5.61</v>
      </c>
      <c r="GX31" s="8">
        <f t="shared" si="3"/>
        <v>0</v>
      </c>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row>
    <row r="32" spans="1:254" ht="30.75" thickBot="1" x14ac:dyDescent="0.3">
      <c r="A32" s="15" t="s">
        <v>53</v>
      </c>
      <c r="B32" s="30">
        <v>7.01</v>
      </c>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1"/>
      <c r="GV32" s="1">
        <f t="shared" si="0"/>
        <v>0</v>
      </c>
      <c r="GW32" s="8">
        <f t="shared" si="1"/>
        <v>7.01</v>
      </c>
      <c r="GX32" s="8">
        <f t="shared" si="3"/>
        <v>0</v>
      </c>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row>
    <row r="33" spans="1:254" s="38" customFormat="1" ht="16.5" thickBot="1" x14ac:dyDescent="0.3">
      <c r="A33" s="33" t="s">
        <v>54</v>
      </c>
      <c r="B33" s="34"/>
      <c r="C33" s="34"/>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6"/>
      <c r="GV33" s="36"/>
      <c r="GW33" s="37"/>
      <c r="GX33" s="37"/>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row>
    <row r="34" spans="1:254" x14ac:dyDescent="0.25">
      <c r="A34" s="15" t="s">
        <v>55</v>
      </c>
      <c r="B34" s="30">
        <v>5.67</v>
      </c>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1"/>
      <c r="GV34" s="1">
        <f t="shared" si="0"/>
        <v>0</v>
      </c>
      <c r="GW34" s="8">
        <f t="shared" si="1"/>
        <v>5.67</v>
      </c>
      <c r="GX34" s="8">
        <f t="shared" si="3"/>
        <v>0</v>
      </c>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30" x14ac:dyDescent="0.25">
      <c r="A35" s="15" t="s">
        <v>56</v>
      </c>
      <c r="B35" s="30">
        <v>3.28</v>
      </c>
      <c r="C35" s="31"/>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1"/>
      <c r="GV35" s="1">
        <f t="shared" si="0"/>
        <v>0</v>
      </c>
      <c r="GW35" s="8">
        <f t="shared" si="1"/>
        <v>3.28</v>
      </c>
      <c r="GX35" s="8">
        <f t="shared" si="3"/>
        <v>0</v>
      </c>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ht="30" x14ac:dyDescent="0.25">
      <c r="A36" s="15" t="s">
        <v>57</v>
      </c>
      <c r="B36" s="30">
        <v>3.28</v>
      </c>
      <c r="C36" s="31"/>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1"/>
      <c r="GV36" s="1">
        <f t="shared" si="0"/>
        <v>0</v>
      </c>
      <c r="GW36" s="8">
        <f t="shared" si="1"/>
        <v>3.28</v>
      </c>
      <c r="GX36" s="8">
        <f t="shared" si="3"/>
        <v>0</v>
      </c>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ht="30" x14ac:dyDescent="0.25">
      <c r="A37" s="15" t="s">
        <v>58</v>
      </c>
      <c r="B37" s="30">
        <v>5.46</v>
      </c>
      <c r="C37" s="31"/>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1"/>
      <c r="GV37" s="1">
        <f t="shared" si="0"/>
        <v>0</v>
      </c>
      <c r="GW37" s="8">
        <f t="shared" si="1"/>
        <v>5.46</v>
      </c>
      <c r="GX37" s="8">
        <f t="shared" si="3"/>
        <v>0</v>
      </c>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30" x14ac:dyDescent="0.25">
      <c r="A38" s="15" t="s">
        <v>59</v>
      </c>
      <c r="B38" s="30">
        <v>3.78</v>
      </c>
      <c r="C38" s="31"/>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1"/>
      <c r="GV38" s="1">
        <f t="shared" si="0"/>
        <v>0</v>
      </c>
      <c r="GW38" s="8">
        <f t="shared" si="1"/>
        <v>3.78</v>
      </c>
      <c r="GX38" s="8">
        <f t="shared" si="3"/>
        <v>0</v>
      </c>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15.75" thickBot="1" x14ac:dyDescent="0.3">
      <c r="A39" s="15" t="s">
        <v>60</v>
      </c>
      <c r="B39" s="30">
        <v>7.43</v>
      </c>
      <c r="C39" s="3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1"/>
      <c r="GV39" s="1">
        <f t="shared" si="0"/>
        <v>0</v>
      </c>
      <c r="GW39" s="8">
        <f t="shared" si="1"/>
        <v>7.43</v>
      </c>
      <c r="GX39" s="8">
        <f t="shared" si="3"/>
        <v>0</v>
      </c>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s="38" customFormat="1" ht="16.5" thickBot="1" x14ac:dyDescent="0.3">
      <c r="A40" s="33" t="s">
        <v>79</v>
      </c>
      <c r="B40" s="34"/>
      <c r="C40" s="34"/>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c r="GF40" s="35"/>
      <c r="GG40" s="35"/>
      <c r="GH40" s="35"/>
      <c r="GI40" s="35"/>
      <c r="GJ40" s="35"/>
      <c r="GK40" s="35"/>
      <c r="GL40" s="35"/>
      <c r="GM40" s="35"/>
      <c r="GN40" s="35"/>
      <c r="GO40" s="35"/>
      <c r="GP40" s="35"/>
      <c r="GQ40" s="35"/>
      <c r="GR40" s="35"/>
      <c r="GS40" s="35"/>
      <c r="GT40" s="35"/>
      <c r="GU40" s="36"/>
      <c r="GV40" s="36"/>
      <c r="GW40" s="37"/>
      <c r="GX40" s="37"/>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row>
    <row r="41" spans="1:254" ht="30" x14ac:dyDescent="0.25">
      <c r="A41" s="15" t="s">
        <v>61</v>
      </c>
      <c r="B41" s="30">
        <v>33.19</v>
      </c>
      <c r="C41" s="31"/>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1"/>
      <c r="GV41" s="1">
        <f t="shared" si="0"/>
        <v>0</v>
      </c>
      <c r="GW41" s="8">
        <f t="shared" si="1"/>
        <v>33.19</v>
      </c>
      <c r="GX41" s="8">
        <f t="shared" si="3"/>
        <v>0</v>
      </c>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row>
    <row r="42" spans="1:254" ht="30" x14ac:dyDescent="0.25">
      <c r="A42" s="15" t="s">
        <v>62</v>
      </c>
      <c r="B42" s="30">
        <v>31.05</v>
      </c>
      <c r="C42" s="31"/>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1"/>
      <c r="GV42" s="1">
        <f t="shared" si="0"/>
        <v>0</v>
      </c>
      <c r="GW42" s="8">
        <f t="shared" si="1"/>
        <v>31.05</v>
      </c>
      <c r="GX42" s="8">
        <f t="shared" si="3"/>
        <v>0</v>
      </c>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row>
    <row r="43" spans="1:254" ht="30" x14ac:dyDescent="0.25">
      <c r="A43" s="15" t="s">
        <v>63</v>
      </c>
      <c r="B43" s="30">
        <v>9.1999999999999993</v>
      </c>
      <c r="C43" s="31"/>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1"/>
      <c r="GV43" s="1">
        <f t="shared" si="0"/>
        <v>0</v>
      </c>
      <c r="GW43" s="8">
        <f t="shared" si="1"/>
        <v>9.1999999999999993</v>
      </c>
      <c r="GX43" s="8">
        <f t="shared" si="3"/>
        <v>0</v>
      </c>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row>
    <row r="44" spans="1:254" ht="30" x14ac:dyDescent="0.25">
      <c r="A44" s="15" t="s">
        <v>64</v>
      </c>
      <c r="B44" s="30">
        <v>11.72</v>
      </c>
      <c r="C44" s="31"/>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1"/>
      <c r="GV44" s="1">
        <f t="shared" si="0"/>
        <v>0</v>
      </c>
      <c r="GW44" s="8">
        <f t="shared" si="1"/>
        <v>11.72</v>
      </c>
      <c r="GX44" s="8">
        <f t="shared" si="3"/>
        <v>0</v>
      </c>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row>
    <row r="45" spans="1:254" ht="30" x14ac:dyDescent="0.25">
      <c r="A45" s="15" t="s">
        <v>65</v>
      </c>
      <c r="B45" s="30">
        <v>7.52</v>
      </c>
      <c r="C45" s="31"/>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1"/>
      <c r="GV45" s="1">
        <f t="shared" si="0"/>
        <v>0</v>
      </c>
      <c r="GW45" s="8">
        <f t="shared" si="1"/>
        <v>7.52</v>
      </c>
      <c r="GX45" s="8">
        <f t="shared" si="3"/>
        <v>0</v>
      </c>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row>
    <row r="46" spans="1:254" ht="45" x14ac:dyDescent="0.25">
      <c r="A46" s="15" t="s">
        <v>82</v>
      </c>
      <c r="B46" s="30">
        <v>7.52</v>
      </c>
      <c r="C46" s="31"/>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1"/>
      <c r="GV46" s="1">
        <f t="shared" si="0"/>
        <v>0</v>
      </c>
      <c r="GW46" s="8">
        <f t="shared" si="1"/>
        <v>7.52</v>
      </c>
      <c r="GX46" s="8">
        <f t="shared" si="3"/>
        <v>0</v>
      </c>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row>
    <row r="47" spans="1:254" ht="30" x14ac:dyDescent="0.25">
      <c r="A47" s="15" t="s">
        <v>83</v>
      </c>
      <c r="B47" s="30">
        <v>9.1999999999999993</v>
      </c>
      <c r="C47" s="31"/>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c r="FW47" s="32"/>
      <c r="FX47" s="32"/>
      <c r="FY47" s="32"/>
      <c r="FZ47" s="32"/>
      <c r="GA47" s="32"/>
      <c r="GB47" s="32"/>
      <c r="GC47" s="32"/>
      <c r="GD47" s="32"/>
      <c r="GE47" s="32"/>
      <c r="GF47" s="32"/>
      <c r="GG47" s="32"/>
      <c r="GH47" s="32"/>
      <c r="GI47" s="32"/>
      <c r="GJ47" s="32"/>
      <c r="GK47" s="32"/>
      <c r="GL47" s="32"/>
      <c r="GM47" s="32"/>
      <c r="GN47" s="32"/>
      <c r="GO47" s="32"/>
      <c r="GP47" s="32"/>
      <c r="GQ47" s="32"/>
      <c r="GR47" s="32"/>
      <c r="GS47" s="32"/>
      <c r="GT47" s="32"/>
      <c r="GU47" s="1"/>
      <c r="GV47" s="1">
        <f t="shared" si="0"/>
        <v>0</v>
      </c>
      <c r="GW47" s="8">
        <f t="shared" si="1"/>
        <v>9.1999999999999993</v>
      </c>
      <c r="GX47" s="8">
        <f t="shared" si="3"/>
        <v>0</v>
      </c>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row>
    <row r="48" spans="1:254" ht="45" x14ac:dyDescent="0.25">
      <c r="A48" s="15" t="s">
        <v>81</v>
      </c>
      <c r="B48" s="30">
        <v>11.72</v>
      </c>
      <c r="C48" s="31"/>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c r="EP48" s="32"/>
      <c r="EQ48" s="32"/>
      <c r="ER48" s="32"/>
      <c r="ES48" s="32"/>
      <c r="ET48" s="32"/>
      <c r="EU48" s="32"/>
      <c r="EV48" s="32"/>
      <c r="EW48" s="32"/>
      <c r="EX48" s="32"/>
      <c r="EY48" s="32"/>
      <c r="EZ48" s="32"/>
      <c r="FA48" s="32"/>
      <c r="FB48" s="32"/>
      <c r="FC48" s="32"/>
      <c r="FD48" s="32"/>
      <c r="FE48" s="32"/>
      <c r="FF48" s="32"/>
      <c r="FG48" s="32"/>
      <c r="FH48" s="32"/>
      <c r="FI48" s="32"/>
      <c r="FJ48" s="32"/>
      <c r="FK48" s="32"/>
      <c r="FL48" s="32"/>
      <c r="FM48" s="32"/>
      <c r="FN48" s="32"/>
      <c r="FO48" s="32"/>
      <c r="FP48" s="32"/>
      <c r="FQ48" s="32"/>
      <c r="FR48" s="32"/>
      <c r="FS48" s="32"/>
      <c r="FT48" s="32"/>
      <c r="FU48" s="32"/>
      <c r="FV48" s="32"/>
      <c r="FW48" s="32"/>
      <c r="FX48" s="32"/>
      <c r="FY48" s="32"/>
      <c r="FZ48" s="32"/>
      <c r="GA48" s="32"/>
      <c r="GB48" s="32"/>
      <c r="GC48" s="32"/>
      <c r="GD48" s="32"/>
      <c r="GE48" s="32"/>
      <c r="GF48" s="32"/>
      <c r="GG48" s="32"/>
      <c r="GH48" s="32"/>
      <c r="GI48" s="32"/>
      <c r="GJ48" s="32"/>
      <c r="GK48" s="32"/>
      <c r="GL48" s="32"/>
      <c r="GM48" s="32"/>
      <c r="GN48" s="32"/>
      <c r="GO48" s="32"/>
      <c r="GP48" s="32"/>
      <c r="GQ48" s="32"/>
      <c r="GR48" s="32"/>
      <c r="GS48" s="32"/>
      <c r="GT48" s="32"/>
      <c r="GU48" s="1"/>
      <c r="GV48" s="1">
        <f t="shared" si="0"/>
        <v>0</v>
      </c>
      <c r="GW48" s="8">
        <f t="shared" si="1"/>
        <v>11.72</v>
      </c>
      <c r="GX48" s="8">
        <f t="shared" si="3"/>
        <v>0</v>
      </c>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row>
    <row r="49" spans="1:254" ht="30.75" thickBot="1" x14ac:dyDescent="0.3">
      <c r="A49" s="15" t="s">
        <v>80</v>
      </c>
      <c r="B49" s="30">
        <v>5.13</v>
      </c>
      <c r="C49" s="31"/>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1"/>
      <c r="GV49" s="1">
        <f t="shared" si="0"/>
        <v>0</v>
      </c>
      <c r="GW49" s="8">
        <f t="shared" si="1"/>
        <v>5.13</v>
      </c>
      <c r="GX49" s="8">
        <f t="shared" si="3"/>
        <v>0</v>
      </c>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row>
    <row r="50" spans="1:254" s="38" customFormat="1" ht="16.5" thickBot="1" x14ac:dyDescent="0.3">
      <c r="A50" s="33" t="s">
        <v>66</v>
      </c>
      <c r="B50" s="34"/>
      <c r="C50" s="34"/>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c r="GF50" s="35"/>
      <c r="GG50" s="35"/>
      <c r="GH50" s="35"/>
      <c r="GI50" s="35"/>
      <c r="GJ50" s="35"/>
      <c r="GK50" s="35"/>
      <c r="GL50" s="35"/>
      <c r="GM50" s="35"/>
      <c r="GN50" s="35"/>
      <c r="GO50" s="35"/>
      <c r="GP50" s="35"/>
      <c r="GQ50" s="35"/>
      <c r="GR50" s="35"/>
      <c r="GS50" s="35"/>
      <c r="GT50" s="35"/>
      <c r="GU50" s="36"/>
      <c r="GV50" s="37"/>
      <c r="GW50" s="37"/>
      <c r="GX50" s="37"/>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row>
    <row r="51" spans="1:254" x14ac:dyDescent="0.25">
      <c r="A51" s="15" t="s">
        <v>67</v>
      </c>
      <c r="B51" s="30">
        <v>4.16</v>
      </c>
      <c r="C51" s="31"/>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1"/>
      <c r="GV51" s="1">
        <f t="shared" si="0"/>
        <v>0</v>
      </c>
      <c r="GW51" s="8">
        <f t="shared" si="1"/>
        <v>4.16</v>
      </c>
      <c r="GX51" s="8">
        <f t="shared" si="3"/>
        <v>0</v>
      </c>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row>
    <row r="52" spans="1:254" x14ac:dyDescent="0.25">
      <c r="A52" s="15" t="s">
        <v>68</v>
      </c>
      <c r="B52" s="30">
        <v>4.16</v>
      </c>
      <c r="C52" s="31"/>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1"/>
      <c r="GV52" s="1">
        <f t="shared" si="0"/>
        <v>0</v>
      </c>
      <c r="GW52" s="8">
        <f t="shared" si="1"/>
        <v>4.16</v>
      </c>
      <c r="GX52" s="8">
        <f t="shared" si="3"/>
        <v>0</v>
      </c>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row>
    <row r="53" spans="1:254" ht="15.75" thickBot="1" x14ac:dyDescent="0.3">
      <c r="A53" s="15" t="s">
        <v>69</v>
      </c>
      <c r="B53" s="30">
        <v>5.46</v>
      </c>
      <c r="C53" s="31"/>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1"/>
      <c r="GV53" s="1">
        <f t="shared" si="0"/>
        <v>0</v>
      </c>
      <c r="GW53" s="8">
        <f t="shared" si="1"/>
        <v>5.46</v>
      </c>
      <c r="GX53" s="8">
        <f t="shared" si="3"/>
        <v>0</v>
      </c>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row>
    <row r="54" spans="1:254" s="38" customFormat="1" ht="16.5" thickBot="1" x14ac:dyDescent="0.3">
      <c r="A54" s="33" t="s">
        <v>70</v>
      </c>
      <c r="B54" s="34"/>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6"/>
      <c r="GV54" s="37"/>
      <c r="GW54" s="37"/>
      <c r="GX54" s="37"/>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row>
    <row r="55" spans="1:254" ht="30" x14ac:dyDescent="0.25">
      <c r="A55" s="15" t="s">
        <v>71</v>
      </c>
      <c r="B55" s="30">
        <v>13.41</v>
      </c>
      <c r="C55" s="31"/>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32"/>
      <c r="FD55" s="32"/>
      <c r="FE55" s="32"/>
      <c r="FF55" s="32"/>
      <c r="FG55" s="32"/>
      <c r="FH55" s="32"/>
      <c r="FI55" s="32"/>
      <c r="FJ55" s="32"/>
      <c r="FK55" s="32"/>
      <c r="FL55" s="32"/>
      <c r="FM55" s="32"/>
      <c r="FN55" s="32"/>
      <c r="FO55" s="32"/>
      <c r="FP55" s="32"/>
      <c r="FQ55" s="32"/>
      <c r="FR55" s="32"/>
      <c r="FS55" s="32"/>
      <c r="FT55" s="32"/>
      <c r="FU55" s="32"/>
      <c r="FV55" s="32"/>
      <c r="FW55" s="32"/>
      <c r="FX55" s="32"/>
      <c r="FY55" s="32"/>
      <c r="FZ55" s="32"/>
      <c r="GA55" s="32"/>
      <c r="GB55" s="32"/>
      <c r="GC55" s="32"/>
      <c r="GD55" s="32"/>
      <c r="GE55" s="32"/>
      <c r="GF55" s="32"/>
      <c r="GG55" s="32"/>
      <c r="GH55" s="32"/>
      <c r="GI55" s="32"/>
      <c r="GJ55" s="32"/>
      <c r="GK55" s="32"/>
      <c r="GL55" s="32"/>
      <c r="GM55" s="32"/>
      <c r="GN55" s="32"/>
      <c r="GO55" s="32"/>
      <c r="GP55" s="32"/>
      <c r="GQ55" s="32"/>
      <c r="GR55" s="32"/>
      <c r="GS55" s="32"/>
      <c r="GT55" s="32"/>
      <c r="GU55" s="1"/>
      <c r="GV55" s="1">
        <f t="shared" si="0"/>
        <v>0</v>
      </c>
      <c r="GW55" s="8">
        <f t="shared" si="1"/>
        <v>13.41</v>
      </c>
      <c r="GX55" s="8">
        <f t="shared" si="3"/>
        <v>0</v>
      </c>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row>
    <row r="56" spans="1:254" ht="30" x14ac:dyDescent="0.25">
      <c r="A56" s="15" t="s">
        <v>72</v>
      </c>
      <c r="B56" s="30">
        <v>46.18</v>
      </c>
      <c r="C56" s="31"/>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c r="EO56" s="32"/>
      <c r="EP56" s="32"/>
      <c r="EQ56" s="32"/>
      <c r="ER56" s="32"/>
      <c r="ES56" s="32"/>
      <c r="ET56" s="32"/>
      <c r="EU56" s="32"/>
      <c r="EV56" s="32"/>
      <c r="EW56" s="32"/>
      <c r="EX56" s="32"/>
      <c r="EY56" s="32"/>
      <c r="EZ56" s="32"/>
      <c r="FA56" s="32"/>
      <c r="FB56" s="32"/>
      <c r="FC56" s="32"/>
      <c r="FD56" s="32"/>
      <c r="FE56" s="32"/>
      <c r="FF56" s="32"/>
      <c r="FG56" s="32"/>
      <c r="FH56" s="32"/>
      <c r="FI56" s="32"/>
      <c r="FJ56" s="32"/>
      <c r="FK56" s="32"/>
      <c r="FL56" s="32"/>
      <c r="FM56" s="32"/>
      <c r="FN56" s="32"/>
      <c r="FO56" s="32"/>
      <c r="FP56" s="32"/>
      <c r="FQ56" s="32"/>
      <c r="FR56" s="32"/>
      <c r="FS56" s="32"/>
      <c r="FT56" s="32"/>
      <c r="FU56" s="32"/>
      <c r="FV56" s="32"/>
      <c r="FW56" s="32"/>
      <c r="FX56" s="32"/>
      <c r="FY56" s="32"/>
      <c r="FZ56" s="32"/>
      <c r="GA56" s="32"/>
      <c r="GB56" s="32"/>
      <c r="GC56" s="32"/>
      <c r="GD56" s="32"/>
      <c r="GE56" s="32"/>
      <c r="GF56" s="32"/>
      <c r="GG56" s="32"/>
      <c r="GH56" s="32"/>
      <c r="GI56" s="32"/>
      <c r="GJ56" s="32"/>
      <c r="GK56" s="32"/>
      <c r="GL56" s="32"/>
      <c r="GM56" s="32"/>
      <c r="GN56" s="32"/>
      <c r="GO56" s="32"/>
      <c r="GP56" s="32"/>
      <c r="GQ56" s="32"/>
      <c r="GR56" s="32"/>
      <c r="GS56" s="32"/>
      <c r="GT56" s="32"/>
      <c r="GU56" s="1"/>
      <c r="GV56" s="1">
        <f t="shared" si="0"/>
        <v>0</v>
      </c>
      <c r="GW56" s="8">
        <f t="shared" si="1"/>
        <v>46.18</v>
      </c>
      <c r="GX56" s="8">
        <f t="shared" si="3"/>
        <v>0</v>
      </c>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row>
    <row r="57" spans="1:254" ht="30" x14ac:dyDescent="0.25">
      <c r="A57" s="15" t="s">
        <v>73</v>
      </c>
      <c r="B57" s="30">
        <v>18.91</v>
      </c>
      <c r="C57" s="31"/>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1"/>
      <c r="GV57" s="1">
        <f t="shared" si="0"/>
        <v>0</v>
      </c>
      <c r="GW57" s="8">
        <f t="shared" si="1"/>
        <v>18.91</v>
      </c>
      <c r="GX57" s="8">
        <f t="shared" si="3"/>
        <v>0</v>
      </c>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row>
    <row r="58" spans="1:254" ht="30" x14ac:dyDescent="0.25">
      <c r="A58" s="15" t="s">
        <v>74</v>
      </c>
      <c r="B58" s="30">
        <v>15.55</v>
      </c>
      <c r="C58" s="31"/>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1"/>
      <c r="GV58" s="1">
        <f t="shared" si="0"/>
        <v>0</v>
      </c>
      <c r="GW58" s="8">
        <f t="shared" si="1"/>
        <v>15.55</v>
      </c>
      <c r="GX58" s="8">
        <f t="shared" si="3"/>
        <v>0</v>
      </c>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row>
    <row r="59" spans="1:254" ht="30" x14ac:dyDescent="0.25">
      <c r="A59" s="15" t="s">
        <v>75</v>
      </c>
      <c r="B59" s="30">
        <v>23.49</v>
      </c>
      <c r="C59" s="31"/>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1"/>
      <c r="GV59" s="1">
        <f t="shared" si="0"/>
        <v>0</v>
      </c>
      <c r="GW59" s="8">
        <f t="shared" si="1"/>
        <v>23.49</v>
      </c>
      <c r="GX59" s="8">
        <f t="shared" si="3"/>
        <v>0</v>
      </c>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row>
    <row r="60" spans="1:254" x14ac:dyDescent="0.25">
      <c r="A60" s="15" t="s">
        <v>76</v>
      </c>
      <c r="B60" s="30">
        <v>32.729999999999997</v>
      </c>
      <c r="C60" s="31"/>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1"/>
      <c r="GV60" s="1">
        <f t="shared" si="0"/>
        <v>0</v>
      </c>
      <c r="GW60" s="8">
        <f t="shared" si="1"/>
        <v>32.729999999999997</v>
      </c>
      <c r="GX60" s="8">
        <f t="shared" si="3"/>
        <v>0</v>
      </c>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row>
    <row r="61" spans="1:254" ht="30" x14ac:dyDescent="0.25">
      <c r="A61" s="15" t="s">
        <v>77</v>
      </c>
      <c r="B61" s="30">
        <v>3.31</v>
      </c>
      <c r="C61" s="31"/>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1"/>
      <c r="GV61" s="1">
        <f t="shared" si="0"/>
        <v>0</v>
      </c>
      <c r="GW61" s="8">
        <f t="shared" si="1"/>
        <v>3.31</v>
      </c>
      <c r="GX61" s="8">
        <f t="shared" si="3"/>
        <v>0</v>
      </c>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row>
    <row r="62" spans="1:254" ht="30" x14ac:dyDescent="0.25">
      <c r="A62" s="15" t="s">
        <v>78</v>
      </c>
      <c r="B62" s="30">
        <v>4.16</v>
      </c>
      <c r="C62" s="31"/>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1"/>
      <c r="GV62" s="1">
        <f t="shared" si="0"/>
        <v>0</v>
      </c>
      <c r="GW62" s="8">
        <f t="shared" si="1"/>
        <v>4.16</v>
      </c>
      <c r="GX62" s="8">
        <f t="shared" si="3"/>
        <v>0</v>
      </c>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row>
    <row r="70" spans="206:207" x14ac:dyDescent="0.25">
      <c r="GX70" s="8">
        <f>SUM(GX4:GX32)</f>
        <v>0</v>
      </c>
      <c r="GY70" s="1" t="s">
        <v>20</v>
      </c>
    </row>
    <row r="71" spans="206:207" x14ac:dyDescent="0.25">
      <c r="GX71" s="8">
        <f>SUM(GX34:GX62)</f>
        <v>0</v>
      </c>
      <c r="GY71" s="1" t="s">
        <v>17</v>
      </c>
    </row>
  </sheetData>
  <sheetProtection algorithmName="SHA-512" hashValue="m1frko0/DTIj/WpQcnUOk7CTCMIEPwFHPFzaE9uORRJ29jj0UGvz0p0s69KKC8YqnDQpJI3Mr8sIAyGQf6SXHw==" saltValue="j/QFyR1YA6SrOaygc/AUYw==" spinCount="100000" sheet="1" selectLockedCells="1"/>
  <mergeCells count="1">
    <mergeCell ref="B1:AR1"/>
  </mergeCells>
  <printOptions horizontalCentered="1"/>
  <pageMargins left="0.4" right="0.4" top="0.4" bottom="0.4" header="0.3" footer="0.3"/>
  <pageSetup paperSize="9" orientation="portrait"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47EC-06A0-4B19-B57C-B74D5D3CC603}">
  <sheetPr>
    <tabColor theme="1" tint="0.34998626667073579"/>
    <pageSetUpPr fitToPage="1"/>
  </sheetPr>
  <dimension ref="A1:J192"/>
  <sheetViews>
    <sheetView showGridLines="0" showZeros="0" zoomScaleNormal="100" workbookViewId="0">
      <selection activeCell="G3" sqref="G3"/>
    </sheetView>
  </sheetViews>
  <sheetFormatPr baseColWidth="10" defaultColWidth="9.140625" defaultRowHeight="30" customHeight="1" x14ac:dyDescent="0.25"/>
  <cols>
    <col min="1" max="1" width="20" style="2" customWidth="1"/>
    <col min="2" max="5" width="17.7109375" style="2" customWidth="1"/>
    <col min="6" max="6" width="22.5703125" style="2" customWidth="1"/>
    <col min="7" max="7" width="57.85546875" style="2" customWidth="1"/>
    <col min="8" max="8" width="17.7109375" style="2" customWidth="1"/>
    <col min="9" max="10" width="35" style="2" customWidth="1"/>
  </cols>
  <sheetData>
    <row r="1" spans="1:10" ht="30" customHeight="1" x14ac:dyDescent="0.25">
      <c r="A1" s="41" t="s">
        <v>22</v>
      </c>
      <c r="B1" s="42" t="s">
        <v>23</v>
      </c>
      <c r="C1" s="42" t="s">
        <v>24</v>
      </c>
      <c r="D1" s="42" t="s">
        <v>25</v>
      </c>
      <c r="E1"/>
      <c r="F1" s="85" t="s">
        <v>84</v>
      </c>
      <c r="G1" s="86"/>
      <c r="H1"/>
      <c r="I1"/>
      <c r="J1"/>
    </row>
    <row r="2" spans="1:10" ht="30" customHeight="1" x14ac:dyDescent="0.25">
      <c r="A2" s="43" t="s">
        <v>20</v>
      </c>
      <c r="B2" s="44">
        <f>Produkte!GX70</f>
        <v>0</v>
      </c>
      <c r="C2" s="45">
        <f>B2*0.107</f>
        <v>0</v>
      </c>
      <c r="D2" s="46">
        <f t="shared" ref="D2:D3" si="0">B2+C2</f>
        <v>0</v>
      </c>
      <c r="E2"/>
      <c r="F2" s="54" t="s">
        <v>85</v>
      </c>
      <c r="G2" s="39" t="s">
        <v>93</v>
      </c>
      <c r="H2"/>
      <c r="I2"/>
      <c r="J2"/>
    </row>
    <row r="3" spans="1:10" ht="30" customHeight="1" x14ac:dyDescent="0.25">
      <c r="A3" s="47" t="s">
        <v>17</v>
      </c>
      <c r="B3" s="45">
        <f>Produkte!GX71</f>
        <v>0</v>
      </c>
      <c r="C3" s="45">
        <f>B3*0.119</f>
        <v>0</v>
      </c>
      <c r="D3" s="46">
        <f t="shared" si="0"/>
        <v>0</v>
      </c>
      <c r="E3"/>
      <c r="F3" s="53" t="s">
        <v>86</v>
      </c>
      <c r="G3" s="39"/>
      <c r="H3"/>
      <c r="I3"/>
      <c r="J3"/>
    </row>
    <row r="4" spans="1:10" ht="30" customHeight="1" x14ac:dyDescent="0.25">
      <c r="A4" s="48" t="s">
        <v>21</v>
      </c>
      <c r="B4" s="49">
        <f>'Adressdaten der TeilnehmerInnen'!A203*9.95</f>
        <v>0</v>
      </c>
      <c r="C4" s="45">
        <f>B4*0.19</f>
        <v>0</v>
      </c>
      <c r="D4" s="46">
        <f>B4+C4</f>
        <v>0</v>
      </c>
      <c r="E4"/>
      <c r="F4" s="51" t="s">
        <v>6</v>
      </c>
      <c r="G4" s="39"/>
      <c r="H4"/>
      <c r="I4"/>
      <c r="J4"/>
    </row>
    <row r="5" spans="1:10" ht="30" customHeight="1" x14ac:dyDescent="0.25">
      <c r="A5" s="48" t="s">
        <v>26</v>
      </c>
      <c r="B5" s="50"/>
      <c r="C5" s="50"/>
      <c r="D5" s="40">
        <f>SUM(D2:D4)</f>
        <v>0</v>
      </c>
      <c r="E5"/>
      <c r="F5" s="52" t="s">
        <v>87</v>
      </c>
      <c r="G5" s="39"/>
      <c r="H5"/>
      <c r="I5"/>
      <c r="J5"/>
    </row>
    <row r="6" spans="1:10" ht="30" customHeight="1" x14ac:dyDescent="0.25">
      <c r="A6"/>
      <c r="B6"/>
      <c r="C6"/>
      <c r="D6"/>
      <c r="E6"/>
      <c r="F6"/>
      <c r="G6"/>
      <c r="H6"/>
      <c r="I6"/>
      <c r="J6"/>
    </row>
    <row r="7" spans="1:10" ht="30" customHeight="1" x14ac:dyDescent="0.25">
      <c r="C7"/>
      <c r="D7"/>
      <c r="E7"/>
      <c r="F7" s="87" t="s">
        <v>92</v>
      </c>
      <c r="G7" s="88" t="s">
        <v>91</v>
      </c>
      <c r="H7"/>
      <c r="I7"/>
      <c r="J7"/>
    </row>
    <row r="8" spans="1:10" ht="30" customHeight="1" x14ac:dyDescent="0.25">
      <c r="C8"/>
      <c r="D8"/>
      <c r="E8"/>
      <c r="F8" s="87"/>
      <c r="G8" s="88"/>
      <c r="H8"/>
      <c r="I8"/>
      <c r="J8"/>
    </row>
    <row r="9" spans="1:10" ht="30" customHeight="1" x14ac:dyDescent="0.25">
      <c r="C9" s="9"/>
      <c r="D9" s="9"/>
      <c r="E9"/>
      <c r="F9" s="87"/>
      <c r="G9" s="88"/>
      <c r="H9"/>
      <c r="I9"/>
      <c r="J9"/>
    </row>
    <row r="10" spans="1:10" ht="30" customHeight="1" x14ac:dyDescent="0.25">
      <c r="C10"/>
      <c r="D10"/>
      <c r="E10"/>
      <c r="F10"/>
      <c r="G10"/>
      <c r="H10"/>
      <c r="I10" t="s">
        <v>0</v>
      </c>
      <c r="J10"/>
    </row>
    <row r="11" spans="1:10" ht="30" customHeight="1" x14ac:dyDescent="0.25">
      <c r="C11"/>
      <c r="D11"/>
      <c r="E11"/>
      <c r="F11"/>
      <c r="G11"/>
      <c r="H11"/>
      <c r="I11"/>
      <c r="J11"/>
    </row>
    <row r="12" spans="1:10" ht="30" customHeight="1" x14ac:dyDescent="0.25">
      <c r="C12"/>
      <c r="D12"/>
      <c r="E12"/>
      <c r="F12"/>
      <c r="G12"/>
      <c r="H12"/>
      <c r="I12"/>
      <c r="J12"/>
    </row>
    <row r="13" spans="1:10" ht="30" customHeight="1" x14ac:dyDescent="0.25">
      <c r="A13">
        <f>'Adressdaten der TeilnehmerInnen'!B15</f>
        <v>0</v>
      </c>
      <c r="B13">
        <f>'Adressdaten der TeilnehmerInnen'!C15</f>
        <v>0</v>
      </c>
      <c r="C13" t="e">
        <f>Produkte!#REF!</f>
        <v>#REF!</v>
      </c>
      <c r="D13"/>
      <c r="E13"/>
      <c r="F13"/>
      <c r="G13"/>
      <c r="H13"/>
      <c r="I13" t="s">
        <v>0</v>
      </c>
      <c r="J13"/>
    </row>
    <row r="14" spans="1:10" ht="30" customHeight="1" x14ac:dyDescent="0.25">
      <c r="A14">
        <f>'Adressdaten der TeilnehmerInnen'!B16</f>
        <v>0</v>
      </c>
      <c r="B14">
        <f>'Adressdaten der TeilnehmerInnen'!C16</f>
        <v>0</v>
      </c>
      <c r="C14"/>
      <c r="D14"/>
      <c r="E14"/>
      <c r="F14"/>
      <c r="G14"/>
      <c r="H14"/>
      <c r="I14"/>
      <c r="J14"/>
    </row>
    <row r="15" spans="1:10" ht="30" customHeight="1" x14ac:dyDescent="0.25">
      <c r="A15">
        <f>'Adressdaten der TeilnehmerInnen'!B17</f>
        <v>0</v>
      </c>
      <c r="B15">
        <f>'Adressdaten der TeilnehmerInnen'!C17</f>
        <v>0</v>
      </c>
      <c r="C15">
        <f>Produkte!E57</f>
        <v>0</v>
      </c>
      <c r="D15"/>
      <c r="E15"/>
      <c r="F15"/>
      <c r="G15"/>
      <c r="H15"/>
      <c r="I15"/>
      <c r="J15"/>
    </row>
    <row r="16" spans="1:10" ht="30" customHeight="1" x14ac:dyDescent="0.25">
      <c r="A16">
        <f>'Adressdaten der TeilnehmerInnen'!B18</f>
        <v>0</v>
      </c>
      <c r="B16">
        <f>'Adressdaten der TeilnehmerInnen'!C18</f>
        <v>0</v>
      </c>
      <c r="C16">
        <f>Produkte!C60</f>
        <v>0</v>
      </c>
      <c r="D16"/>
      <c r="E16"/>
      <c r="F16"/>
      <c r="G16"/>
      <c r="H16"/>
      <c r="I16" t="s">
        <v>0</v>
      </c>
      <c r="J16"/>
    </row>
    <row r="17" spans="1:10" ht="30" customHeight="1" x14ac:dyDescent="0.25">
      <c r="A17">
        <f>'Adressdaten der TeilnehmerInnen'!B19</f>
        <v>0</v>
      </c>
      <c r="B17">
        <f>'Adressdaten der TeilnehmerInnen'!C19</f>
        <v>0</v>
      </c>
      <c r="C17">
        <f>Produkte!D60</f>
        <v>0</v>
      </c>
      <c r="D17"/>
      <c r="E17"/>
      <c r="F17"/>
      <c r="G17"/>
      <c r="H17"/>
      <c r="I17"/>
      <c r="J17"/>
    </row>
    <row r="18" spans="1:10" ht="30" customHeight="1" x14ac:dyDescent="0.25">
      <c r="A18">
        <f>'Adressdaten der TeilnehmerInnen'!B20</f>
        <v>0</v>
      </c>
      <c r="B18">
        <f>'Adressdaten der TeilnehmerInnen'!C20</f>
        <v>0</v>
      </c>
      <c r="C18">
        <f>Produkte!E60</f>
        <v>0</v>
      </c>
      <c r="D18"/>
      <c r="E18"/>
      <c r="F18"/>
      <c r="G18"/>
      <c r="H18"/>
      <c r="I18"/>
      <c r="J18"/>
    </row>
    <row r="19" spans="1:10" ht="30" customHeight="1" x14ac:dyDescent="0.25">
      <c r="A19">
        <f>'Adressdaten der TeilnehmerInnen'!B21</f>
        <v>0</v>
      </c>
      <c r="B19">
        <f>'Adressdaten der TeilnehmerInnen'!C21</f>
        <v>0</v>
      </c>
      <c r="C19">
        <f>Produkte!C63</f>
        <v>0</v>
      </c>
      <c r="D19"/>
      <c r="E19"/>
      <c r="F19"/>
      <c r="G19"/>
      <c r="H19"/>
      <c r="I19" t="s">
        <v>0</v>
      </c>
      <c r="J19"/>
    </row>
    <row r="20" spans="1:10" ht="30" customHeight="1" x14ac:dyDescent="0.25">
      <c r="A20">
        <f>'Adressdaten der TeilnehmerInnen'!B22</f>
        <v>0</v>
      </c>
      <c r="B20">
        <f>'Adressdaten der TeilnehmerInnen'!C22</f>
        <v>0</v>
      </c>
      <c r="C20">
        <f>Produkte!D63</f>
        <v>0</v>
      </c>
      <c r="D20"/>
      <c r="E20"/>
      <c r="F20"/>
      <c r="G20"/>
      <c r="H20"/>
      <c r="I20"/>
      <c r="J20"/>
    </row>
    <row r="21" spans="1:10" ht="30" customHeight="1" x14ac:dyDescent="0.25">
      <c r="A21">
        <f>'Adressdaten der TeilnehmerInnen'!B23</f>
        <v>0</v>
      </c>
      <c r="B21">
        <f>'Adressdaten der TeilnehmerInnen'!C23</f>
        <v>0</v>
      </c>
      <c r="C21">
        <f>Produkte!E63</f>
        <v>0</v>
      </c>
      <c r="D21"/>
      <c r="E21"/>
      <c r="F21"/>
      <c r="G21"/>
      <c r="H21"/>
      <c r="I21"/>
      <c r="J21"/>
    </row>
    <row r="22" spans="1:10" ht="30" customHeight="1" x14ac:dyDescent="0.25">
      <c r="A22">
        <f>'Adressdaten der TeilnehmerInnen'!B24</f>
        <v>0</v>
      </c>
      <c r="B22">
        <f>'Adressdaten der TeilnehmerInnen'!C24</f>
        <v>0</v>
      </c>
      <c r="C22">
        <f>Produkte!C66</f>
        <v>0</v>
      </c>
      <c r="D22"/>
      <c r="E22"/>
      <c r="F22"/>
      <c r="G22"/>
      <c r="H22"/>
      <c r="I22" t="s">
        <v>0</v>
      </c>
      <c r="J22"/>
    </row>
    <row r="23" spans="1:10" ht="30" customHeight="1" x14ac:dyDescent="0.25">
      <c r="A23">
        <f>'Adressdaten der TeilnehmerInnen'!B25</f>
        <v>0</v>
      </c>
      <c r="B23">
        <f>'Adressdaten der TeilnehmerInnen'!C25</f>
        <v>0</v>
      </c>
      <c r="C23">
        <f>Produkte!D66</f>
        <v>0</v>
      </c>
      <c r="D23"/>
      <c r="E23"/>
      <c r="F23"/>
      <c r="G23"/>
      <c r="H23"/>
      <c r="I23"/>
      <c r="J23"/>
    </row>
    <row r="24" spans="1:10" ht="30" customHeight="1" x14ac:dyDescent="0.25">
      <c r="A24">
        <f>'Adressdaten der TeilnehmerInnen'!B26</f>
        <v>0</v>
      </c>
      <c r="B24">
        <f>'Adressdaten der TeilnehmerInnen'!C26</f>
        <v>0</v>
      </c>
      <c r="C24">
        <f>Produkte!E66</f>
        <v>0</v>
      </c>
      <c r="D24"/>
      <c r="E24"/>
      <c r="F24"/>
      <c r="G24"/>
      <c r="H24"/>
      <c r="I24"/>
      <c r="J24"/>
    </row>
    <row r="25" spans="1:10" ht="30" customHeight="1" x14ac:dyDescent="0.25">
      <c r="A25">
        <f>'Adressdaten der TeilnehmerInnen'!B27</f>
        <v>0</v>
      </c>
      <c r="B25">
        <f>'Adressdaten der TeilnehmerInnen'!C27</f>
        <v>0</v>
      </c>
      <c r="C25">
        <f>Produkte!C69</f>
        <v>0</v>
      </c>
      <c r="D25"/>
      <c r="E25"/>
      <c r="F25"/>
      <c r="G25"/>
      <c r="H25"/>
      <c r="I25" t="s">
        <v>0</v>
      </c>
      <c r="J25"/>
    </row>
    <row r="26" spans="1:10" ht="30" customHeight="1" x14ac:dyDescent="0.25">
      <c r="A26">
        <f>'Adressdaten der TeilnehmerInnen'!B28</f>
        <v>0</v>
      </c>
      <c r="B26">
        <f>'Adressdaten der TeilnehmerInnen'!C28</f>
        <v>0</v>
      </c>
      <c r="C26">
        <f>Produkte!D69</f>
        <v>0</v>
      </c>
      <c r="D26"/>
      <c r="E26"/>
      <c r="F26"/>
      <c r="G26"/>
      <c r="H26"/>
      <c r="I26"/>
      <c r="J26"/>
    </row>
    <row r="27" spans="1:10" ht="30" customHeight="1" x14ac:dyDescent="0.25">
      <c r="A27">
        <f>'Adressdaten der TeilnehmerInnen'!B29</f>
        <v>0</v>
      </c>
      <c r="B27">
        <f>'Adressdaten der TeilnehmerInnen'!C29</f>
        <v>0</v>
      </c>
      <c r="C27">
        <f>Produkte!E69</f>
        <v>0</v>
      </c>
      <c r="D27"/>
      <c r="E27"/>
      <c r="F27"/>
      <c r="G27"/>
      <c r="H27"/>
      <c r="I27"/>
      <c r="J27"/>
    </row>
    <row r="28" spans="1:10" ht="30" customHeight="1" x14ac:dyDescent="0.25">
      <c r="A28">
        <f>'Adressdaten der TeilnehmerInnen'!B30</f>
        <v>0</v>
      </c>
      <c r="B28">
        <f>'Adressdaten der TeilnehmerInnen'!C30</f>
        <v>0</v>
      </c>
      <c r="C28">
        <f>Produkte!C72</f>
        <v>0</v>
      </c>
      <c r="D28"/>
      <c r="E28"/>
      <c r="F28"/>
      <c r="G28"/>
      <c r="H28"/>
      <c r="I28" t="s">
        <v>0</v>
      </c>
      <c r="J28"/>
    </row>
    <row r="29" spans="1:10" ht="30" customHeight="1" x14ac:dyDescent="0.25">
      <c r="A29">
        <f>'Adressdaten der TeilnehmerInnen'!B31</f>
        <v>0</v>
      </c>
      <c r="B29">
        <f>'Adressdaten der TeilnehmerInnen'!C31</f>
        <v>0</v>
      </c>
      <c r="C29">
        <f>Produkte!D72</f>
        <v>0</v>
      </c>
      <c r="D29"/>
      <c r="E29"/>
      <c r="F29"/>
      <c r="G29"/>
      <c r="H29"/>
      <c r="I29"/>
      <c r="J29"/>
    </row>
    <row r="30" spans="1:10" ht="30" customHeight="1" x14ac:dyDescent="0.25">
      <c r="A30">
        <f>'Adressdaten der TeilnehmerInnen'!B32</f>
        <v>0</v>
      </c>
      <c r="B30">
        <f>'Adressdaten der TeilnehmerInnen'!C32</f>
        <v>0</v>
      </c>
      <c r="C30">
        <f>Produkte!E72</f>
        <v>0</v>
      </c>
      <c r="D30"/>
      <c r="E30"/>
      <c r="F30"/>
      <c r="G30"/>
      <c r="H30"/>
      <c r="I30"/>
      <c r="J30"/>
    </row>
    <row r="31" spans="1:10" ht="30" customHeight="1" x14ac:dyDescent="0.25">
      <c r="A31">
        <f>'Adressdaten der TeilnehmerInnen'!B33</f>
        <v>0</v>
      </c>
      <c r="B31">
        <f>'Adressdaten der TeilnehmerInnen'!C33</f>
        <v>0</v>
      </c>
      <c r="C31">
        <f>Produkte!C75</f>
        <v>0</v>
      </c>
      <c r="D31"/>
      <c r="E31"/>
      <c r="F31"/>
      <c r="G31"/>
      <c r="H31"/>
      <c r="I31" t="s">
        <v>0</v>
      </c>
      <c r="J31"/>
    </row>
    <row r="32" spans="1:10" ht="30" customHeight="1" x14ac:dyDescent="0.25">
      <c r="A32">
        <f>'Adressdaten der TeilnehmerInnen'!B34</f>
        <v>0</v>
      </c>
      <c r="B32">
        <f>'Adressdaten der TeilnehmerInnen'!C34</f>
        <v>0</v>
      </c>
      <c r="C32">
        <f>Produkte!D75</f>
        <v>0</v>
      </c>
      <c r="D32"/>
      <c r="E32"/>
      <c r="F32"/>
      <c r="G32"/>
      <c r="H32"/>
      <c r="I32"/>
      <c r="J32"/>
    </row>
    <row r="33" spans="1:10" ht="30" customHeight="1" x14ac:dyDescent="0.25">
      <c r="A33">
        <f>'Adressdaten der TeilnehmerInnen'!B35</f>
        <v>0</v>
      </c>
      <c r="B33">
        <f>'Adressdaten der TeilnehmerInnen'!C35</f>
        <v>0</v>
      </c>
      <c r="C33">
        <f>Produkte!E75</f>
        <v>0</v>
      </c>
      <c r="D33"/>
      <c r="E33"/>
      <c r="F33"/>
      <c r="G33"/>
      <c r="H33"/>
      <c r="I33"/>
      <c r="J33"/>
    </row>
    <row r="34" spans="1:10" ht="30" customHeight="1" x14ac:dyDescent="0.25">
      <c r="A34">
        <f>'Adressdaten der TeilnehmerInnen'!B36</f>
        <v>0</v>
      </c>
      <c r="B34">
        <f>'Adressdaten der TeilnehmerInnen'!C36</f>
        <v>0</v>
      </c>
      <c r="C34">
        <f>Produkte!C78</f>
        <v>0</v>
      </c>
      <c r="D34"/>
      <c r="E34"/>
      <c r="F34"/>
      <c r="G34"/>
      <c r="H34"/>
      <c r="I34" t="s">
        <v>0</v>
      </c>
      <c r="J34"/>
    </row>
    <row r="35" spans="1:10" ht="30" customHeight="1" x14ac:dyDescent="0.25">
      <c r="A35">
        <f>'Adressdaten der TeilnehmerInnen'!B37</f>
        <v>0</v>
      </c>
      <c r="B35">
        <f>'Adressdaten der TeilnehmerInnen'!C37</f>
        <v>0</v>
      </c>
      <c r="C35">
        <f>Produkte!D78</f>
        <v>0</v>
      </c>
      <c r="D35"/>
      <c r="E35"/>
      <c r="F35"/>
      <c r="G35"/>
      <c r="H35"/>
      <c r="I35"/>
      <c r="J35"/>
    </row>
    <row r="36" spans="1:10" ht="30" customHeight="1" x14ac:dyDescent="0.25">
      <c r="A36">
        <f>'Adressdaten der TeilnehmerInnen'!B38</f>
        <v>0</v>
      </c>
      <c r="B36">
        <f>'Adressdaten der TeilnehmerInnen'!C38</f>
        <v>0</v>
      </c>
      <c r="C36">
        <f>Produkte!E78</f>
        <v>0</v>
      </c>
      <c r="D36"/>
      <c r="E36"/>
      <c r="F36"/>
      <c r="G36"/>
      <c r="H36"/>
      <c r="I36"/>
      <c r="J36"/>
    </row>
    <row r="37" spans="1:10" ht="30" customHeight="1" x14ac:dyDescent="0.25">
      <c r="A37">
        <f>'Adressdaten der TeilnehmerInnen'!B39</f>
        <v>0</v>
      </c>
      <c r="B37">
        <f>'Adressdaten der TeilnehmerInnen'!C39</f>
        <v>0</v>
      </c>
      <c r="C37">
        <f>Produkte!C81</f>
        <v>0</v>
      </c>
      <c r="D37"/>
      <c r="E37"/>
      <c r="F37"/>
      <c r="G37"/>
      <c r="H37"/>
      <c r="I37" t="s">
        <v>0</v>
      </c>
      <c r="J37"/>
    </row>
    <row r="38" spans="1:10" ht="30" customHeight="1" x14ac:dyDescent="0.25">
      <c r="A38">
        <f>'Adressdaten der TeilnehmerInnen'!B40</f>
        <v>0</v>
      </c>
      <c r="B38">
        <f>'Adressdaten der TeilnehmerInnen'!C40</f>
        <v>0</v>
      </c>
      <c r="C38">
        <f>Produkte!D81</f>
        <v>0</v>
      </c>
      <c r="D38"/>
      <c r="E38"/>
      <c r="F38"/>
      <c r="G38"/>
      <c r="H38"/>
      <c r="I38"/>
      <c r="J38"/>
    </row>
    <row r="39" spans="1:10" ht="30" customHeight="1" x14ac:dyDescent="0.25">
      <c r="A39">
        <f>'Adressdaten der TeilnehmerInnen'!B41</f>
        <v>0</v>
      </c>
      <c r="B39">
        <f>'Adressdaten der TeilnehmerInnen'!C41</f>
        <v>0</v>
      </c>
      <c r="C39">
        <f>Produkte!E81</f>
        <v>0</v>
      </c>
      <c r="D39"/>
      <c r="E39"/>
      <c r="F39"/>
      <c r="G39"/>
      <c r="H39"/>
      <c r="I39"/>
      <c r="J39"/>
    </row>
    <row r="40" spans="1:10" ht="30" customHeight="1" x14ac:dyDescent="0.25">
      <c r="A40">
        <f>'Adressdaten der TeilnehmerInnen'!B42</f>
        <v>0</v>
      </c>
      <c r="B40">
        <f>'Adressdaten der TeilnehmerInnen'!C42</f>
        <v>0</v>
      </c>
      <c r="C40">
        <f>Produkte!C84</f>
        <v>0</v>
      </c>
      <c r="D40"/>
      <c r="E40"/>
      <c r="F40"/>
      <c r="G40"/>
      <c r="H40"/>
      <c r="I40" t="s">
        <v>0</v>
      </c>
      <c r="J40"/>
    </row>
    <row r="41" spans="1:10" ht="30" customHeight="1" x14ac:dyDescent="0.25">
      <c r="A41">
        <f>'Adressdaten der TeilnehmerInnen'!B43</f>
        <v>0</v>
      </c>
      <c r="B41">
        <f>'Adressdaten der TeilnehmerInnen'!C43</f>
        <v>0</v>
      </c>
      <c r="C41">
        <f>Produkte!D84</f>
        <v>0</v>
      </c>
      <c r="D41"/>
      <c r="E41"/>
      <c r="F41"/>
      <c r="G41"/>
      <c r="H41"/>
      <c r="I41"/>
      <c r="J41"/>
    </row>
    <row r="42" spans="1:10" ht="30" customHeight="1" x14ac:dyDescent="0.25">
      <c r="A42">
        <f>'Adressdaten der TeilnehmerInnen'!B44</f>
        <v>0</v>
      </c>
      <c r="B42">
        <f>'Adressdaten der TeilnehmerInnen'!C44</f>
        <v>0</v>
      </c>
      <c r="C42">
        <f>Produkte!E84</f>
        <v>0</v>
      </c>
      <c r="D42"/>
      <c r="E42"/>
      <c r="F42"/>
      <c r="G42"/>
      <c r="H42"/>
      <c r="I42"/>
      <c r="J42"/>
    </row>
    <row r="43" spans="1:10" ht="30" customHeight="1" x14ac:dyDescent="0.25">
      <c r="A43">
        <f>'Adressdaten der TeilnehmerInnen'!B45</f>
        <v>0</v>
      </c>
      <c r="B43">
        <f>'Adressdaten der TeilnehmerInnen'!C45</f>
        <v>0</v>
      </c>
      <c r="C43">
        <f>Produkte!C87</f>
        <v>0</v>
      </c>
      <c r="D43"/>
      <c r="E43"/>
      <c r="F43"/>
      <c r="G43"/>
      <c r="H43"/>
      <c r="I43" t="s">
        <v>0</v>
      </c>
      <c r="J43"/>
    </row>
    <row r="44" spans="1:10" ht="30" customHeight="1" x14ac:dyDescent="0.25">
      <c r="A44">
        <f>'Adressdaten der TeilnehmerInnen'!B46</f>
        <v>0</v>
      </c>
      <c r="B44">
        <f>'Adressdaten der TeilnehmerInnen'!C46</f>
        <v>0</v>
      </c>
      <c r="C44">
        <f>Produkte!D87</f>
        <v>0</v>
      </c>
      <c r="D44"/>
      <c r="E44"/>
      <c r="F44"/>
      <c r="G44"/>
      <c r="H44"/>
      <c r="I44"/>
      <c r="J44"/>
    </row>
    <row r="45" spans="1:10" ht="30" customHeight="1" x14ac:dyDescent="0.25">
      <c r="A45">
        <f>'Adressdaten der TeilnehmerInnen'!B47</f>
        <v>0</v>
      </c>
      <c r="B45">
        <f>'Adressdaten der TeilnehmerInnen'!C47</f>
        <v>0</v>
      </c>
      <c r="C45">
        <f>Produkte!E87</f>
        <v>0</v>
      </c>
      <c r="D45"/>
      <c r="E45"/>
      <c r="F45"/>
      <c r="G45"/>
      <c r="H45"/>
      <c r="I45"/>
      <c r="J45"/>
    </row>
    <row r="46" spans="1:10" ht="30" customHeight="1" x14ac:dyDescent="0.25">
      <c r="A46">
        <f>'Adressdaten der TeilnehmerInnen'!B48</f>
        <v>0</v>
      </c>
      <c r="B46">
        <f>'Adressdaten der TeilnehmerInnen'!C48</f>
        <v>0</v>
      </c>
      <c r="C46">
        <f>Produkte!C90</f>
        <v>0</v>
      </c>
      <c r="D46"/>
      <c r="E46"/>
      <c r="F46"/>
      <c r="G46"/>
      <c r="H46"/>
      <c r="I46" t="s">
        <v>0</v>
      </c>
      <c r="J46"/>
    </row>
    <row r="47" spans="1:10" ht="30" customHeight="1" x14ac:dyDescent="0.25">
      <c r="A47">
        <f>'Adressdaten der TeilnehmerInnen'!B49</f>
        <v>0</v>
      </c>
      <c r="B47">
        <f>'Adressdaten der TeilnehmerInnen'!C49</f>
        <v>0</v>
      </c>
      <c r="C47">
        <f>Produkte!D90</f>
        <v>0</v>
      </c>
      <c r="D47"/>
      <c r="E47"/>
      <c r="F47"/>
      <c r="G47"/>
      <c r="H47"/>
      <c r="I47"/>
      <c r="J47"/>
    </row>
    <row r="48" spans="1:10" ht="30" customHeight="1" x14ac:dyDescent="0.25">
      <c r="A48">
        <f>'Adressdaten der TeilnehmerInnen'!B50</f>
        <v>0</v>
      </c>
      <c r="B48">
        <f>'Adressdaten der TeilnehmerInnen'!C50</f>
        <v>0</v>
      </c>
      <c r="C48">
        <f>Produkte!E90</f>
        <v>0</v>
      </c>
      <c r="D48"/>
      <c r="E48"/>
      <c r="F48"/>
      <c r="G48"/>
      <c r="H48"/>
      <c r="I48"/>
      <c r="J48"/>
    </row>
    <row r="49" spans="1:10" ht="30" customHeight="1" x14ac:dyDescent="0.25">
      <c r="A49">
        <f>'Adressdaten der TeilnehmerInnen'!B51</f>
        <v>0</v>
      </c>
      <c r="B49">
        <f>'Adressdaten der TeilnehmerInnen'!C51</f>
        <v>0</v>
      </c>
      <c r="C49">
        <f>Produkte!C93</f>
        <v>0</v>
      </c>
      <c r="D49"/>
      <c r="E49"/>
      <c r="F49"/>
      <c r="G49"/>
      <c r="H49"/>
      <c r="I49" t="s">
        <v>0</v>
      </c>
      <c r="J49"/>
    </row>
    <row r="50" spans="1:10" ht="30" customHeight="1" x14ac:dyDescent="0.25">
      <c r="A50">
        <f>'Adressdaten der TeilnehmerInnen'!B52</f>
        <v>0</v>
      </c>
      <c r="B50">
        <f>'Adressdaten der TeilnehmerInnen'!C52</f>
        <v>0</v>
      </c>
      <c r="C50">
        <f>Produkte!D93</f>
        <v>0</v>
      </c>
      <c r="D50"/>
      <c r="E50"/>
      <c r="F50"/>
      <c r="G50"/>
      <c r="H50"/>
      <c r="I50"/>
      <c r="J50"/>
    </row>
    <row r="51" spans="1:10" ht="30" customHeight="1" x14ac:dyDescent="0.25">
      <c r="A51">
        <f>'Adressdaten der TeilnehmerInnen'!B53</f>
        <v>0</v>
      </c>
      <c r="B51">
        <f>'Adressdaten der TeilnehmerInnen'!C53</f>
        <v>0</v>
      </c>
      <c r="C51">
        <f>Produkte!E93</f>
        <v>0</v>
      </c>
      <c r="D51"/>
      <c r="E51"/>
      <c r="F51"/>
      <c r="G51"/>
      <c r="H51"/>
      <c r="I51"/>
      <c r="J51"/>
    </row>
    <row r="52" spans="1:10" ht="30" customHeight="1" x14ac:dyDescent="0.25">
      <c r="A52">
        <f>'Adressdaten der TeilnehmerInnen'!B54</f>
        <v>0</v>
      </c>
      <c r="B52">
        <f>'Adressdaten der TeilnehmerInnen'!C54</f>
        <v>0</v>
      </c>
      <c r="C52">
        <f>Produkte!C96</f>
        <v>0</v>
      </c>
      <c r="D52"/>
      <c r="E52"/>
      <c r="F52"/>
      <c r="G52"/>
      <c r="H52"/>
      <c r="I52" t="s">
        <v>0</v>
      </c>
      <c r="J52"/>
    </row>
    <row r="53" spans="1:10" ht="30" customHeight="1" x14ac:dyDescent="0.25">
      <c r="A53">
        <f>'Adressdaten der TeilnehmerInnen'!B55</f>
        <v>0</v>
      </c>
      <c r="B53">
        <f>'Adressdaten der TeilnehmerInnen'!C55</f>
        <v>0</v>
      </c>
      <c r="C53">
        <f>Produkte!D96</f>
        <v>0</v>
      </c>
      <c r="D53"/>
      <c r="E53"/>
      <c r="F53"/>
      <c r="G53"/>
      <c r="H53"/>
      <c r="I53"/>
      <c r="J53"/>
    </row>
    <row r="54" spans="1:10" ht="30" customHeight="1" x14ac:dyDescent="0.25">
      <c r="A54">
        <f>'Adressdaten der TeilnehmerInnen'!B56</f>
        <v>0</v>
      </c>
      <c r="B54">
        <f>'Adressdaten der TeilnehmerInnen'!C56</f>
        <v>0</v>
      </c>
      <c r="C54">
        <f>Produkte!E96</f>
        <v>0</v>
      </c>
      <c r="D54"/>
      <c r="E54"/>
      <c r="F54"/>
      <c r="G54"/>
      <c r="H54"/>
      <c r="I54"/>
      <c r="J54"/>
    </row>
    <row r="55" spans="1:10" ht="30" customHeight="1" x14ac:dyDescent="0.25">
      <c r="A55">
        <f>'Adressdaten der TeilnehmerInnen'!B57</f>
        <v>0</v>
      </c>
      <c r="B55">
        <f>'Adressdaten der TeilnehmerInnen'!C57</f>
        <v>0</v>
      </c>
      <c r="C55">
        <f>Produkte!C99</f>
        <v>0</v>
      </c>
      <c r="D55"/>
      <c r="E55"/>
      <c r="F55"/>
      <c r="G55"/>
      <c r="H55"/>
      <c r="I55" t="s">
        <v>0</v>
      </c>
      <c r="J55"/>
    </row>
    <row r="56" spans="1:10" ht="30" customHeight="1" x14ac:dyDescent="0.25">
      <c r="A56">
        <f>'Adressdaten der TeilnehmerInnen'!B58</f>
        <v>0</v>
      </c>
      <c r="B56">
        <f>'Adressdaten der TeilnehmerInnen'!C58</f>
        <v>0</v>
      </c>
      <c r="C56">
        <f>Produkte!D99</f>
        <v>0</v>
      </c>
      <c r="D56"/>
      <c r="E56"/>
      <c r="F56"/>
      <c r="G56"/>
      <c r="H56"/>
      <c r="I56"/>
      <c r="J56"/>
    </row>
    <row r="57" spans="1:10" ht="30" customHeight="1" x14ac:dyDescent="0.25">
      <c r="A57">
        <f>'Adressdaten der TeilnehmerInnen'!B59</f>
        <v>0</v>
      </c>
      <c r="B57">
        <f>'Adressdaten der TeilnehmerInnen'!C59</f>
        <v>0</v>
      </c>
      <c r="C57">
        <f>Produkte!E99</f>
        <v>0</v>
      </c>
      <c r="D57"/>
      <c r="E57"/>
      <c r="F57"/>
      <c r="G57"/>
      <c r="H57"/>
      <c r="I57"/>
      <c r="J57"/>
    </row>
    <row r="58" spans="1:10" ht="30" customHeight="1" x14ac:dyDescent="0.25">
      <c r="A58">
        <f>'Adressdaten der TeilnehmerInnen'!B60</f>
        <v>0</v>
      </c>
      <c r="B58">
        <f>'Adressdaten der TeilnehmerInnen'!C60</f>
        <v>0</v>
      </c>
      <c r="C58">
        <f>Produkte!C102</f>
        <v>0</v>
      </c>
      <c r="D58"/>
      <c r="E58"/>
      <c r="F58"/>
      <c r="G58"/>
      <c r="H58"/>
      <c r="I58" t="s">
        <v>0</v>
      </c>
      <c r="J58"/>
    </row>
    <row r="59" spans="1:10" ht="30" customHeight="1" x14ac:dyDescent="0.25">
      <c r="A59">
        <f>'Adressdaten der TeilnehmerInnen'!B61</f>
        <v>0</v>
      </c>
      <c r="B59">
        <f>'Adressdaten der TeilnehmerInnen'!C61</f>
        <v>0</v>
      </c>
      <c r="C59">
        <f>Produkte!D102</f>
        <v>0</v>
      </c>
      <c r="D59"/>
      <c r="E59"/>
      <c r="F59"/>
      <c r="G59"/>
      <c r="H59"/>
      <c r="I59"/>
      <c r="J59"/>
    </row>
    <row r="60" spans="1:10" ht="30" customHeight="1" x14ac:dyDescent="0.25">
      <c r="A60">
        <f>'Adressdaten der TeilnehmerInnen'!B62</f>
        <v>0</v>
      </c>
      <c r="B60">
        <f>'Adressdaten der TeilnehmerInnen'!C62</f>
        <v>0</v>
      </c>
      <c r="C60">
        <f>Produkte!E102</f>
        <v>0</v>
      </c>
      <c r="D60"/>
      <c r="E60"/>
      <c r="F60"/>
      <c r="G60"/>
      <c r="H60"/>
      <c r="I60"/>
      <c r="J60"/>
    </row>
    <row r="61" spans="1:10" ht="30" customHeight="1" x14ac:dyDescent="0.25">
      <c r="A61">
        <f>'Adressdaten der TeilnehmerInnen'!B63</f>
        <v>0</v>
      </c>
      <c r="B61">
        <f>'Adressdaten der TeilnehmerInnen'!C63</f>
        <v>0</v>
      </c>
      <c r="C61">
        <f>Produkte!C105</f>
        <v>0</v>
      </c>
      <c r="D61"/>
      <c r="E61"/>
      <c r="F61"/>
      <c r="G61"/>
      <c r="H61"/>
      <c r="I61" t="s">
        <v>0</v>
      </c>
      <c r="J61"/>
    </row>
    <row r="62" spans="1:10" ht="30" customHeight="1" x14ac:dyDescent="0.25">
      <c r="A62">
        <f>'Adressdaten der TeilnehmerInnen'!B64</f>
        <v>0</v>
      </c>
      <c r="B62">
        <f>'Adressdaten der TeilnehmerInnen'!C64</f>
        <v>0</v>
      </c>
      <c r="C62">
        <f>Produkte!D105</f>
        <v>0</v>
      </c>
      <c r="D62"/>
      <c r="E62"/>
      <c r="F62"/>
      <c r="G62"/>
      <c r="H62"/>
      <c r="I62"/>
      <c r="J62"/>
    </row>
    <row r="63" spans="1:10" ht="30" customHeight="1" x14ac:dyDescent="0.25">
      <c r="A63">
        <f>'Adressdaten der TeilnehmerInnen'!B65</f>
        <v>0</v>
      </c>
      <c r="B63">
        <f>'Adressdaten der TeilnehmerInnen'!C65</f>
        <v>0</v>
      </c>
      <c r="C63">
        <f>Produkte!E105</f>
        <v>0</v>
      </c>
      <c r="D63"/>
      <c r="E63"/>
      <c r="F63"/>
      <c r="G63"/>
      <c r="H63"/>
      <c r="I63"/>
      <c r="J63"/>
    </row>
    <row r="64" spans="1:10" ht="30" customHeight="1" x14ac:dyDescent="0.25">
      <c r="A64">
        <f>'Adressdaten der TeilnehmerInnen'!B66</f>
        <v>0</v>
      </c>
      <c r="B64">
        <f>'Adressdaten der TeilnehmerInnen'!C66</f>
        <v>0</v>
      </c>
      <c r="C64">
        <f>Produkte!C108</f>
        <v>0</v>
      </c>
      <c r="D64"/>
      <c r="E64"/>
      <c r="F64"/>
      <c r="G64"/>
      <c r="H64"/>
      <c r="I64" t="s">
        <v>0</v>
      </c>
      <c r="J64"/>
    </row>
    <row r="65" spans="1:10" ht="30" customHeight="1" x14ac:dyDescent="0.25">
      <c r="A65">
        <f>'Adressdaten der TeilnehmerInnen'!B67</f>
        <v>0</v>
      </c>
      <c r="B65">
        <f>'Adressdaten der TeilnehmerInnen'!C67</f>
        <v>0</v>
      </c>
      <c r="C65">
        <f>Produkte!D108</f>
        <v>0</v>
      </c>
      <c r="D65"/>
      <c r="E65"/>
      <c r="F65"/>
      <c r="G65"/>
      <c r="H65"/>
      <c r="I65"/>
      <c r="J65"/>
    </row>
    <row r="66" spans="1:10" ht="30" customHeight="1" x14ac:dyDescent="0.25">
      <c r="A66">
        <f>'Adressdaten der TeilnehmerInnen'!B68</f>
        <v>0</v>
      </c>
      <c r="B66">
        <f>'Adressdaten der TeilnehmerInnen'!C68</f>
        <v>0</v>
      </c>
      <c r="C66">
        <f>Produkte!E108</f>
        <v>0</v>
      </c>
      <c r="D66"/>
      <c r="E66"/>
      <c r="F66"/>
      <c r="G66"/>
      <c r="H66"/>
      <c r="I66"/>
      <c r="J66"/>
    </row>
    <row r="67" spans="1:10" ht="30" customHeight="1" x14ac:dyDescent="0.25">
      <c r="A67">
        <f>'Adressdaten der TeilnehmerInnen'!B69</f>
        <v>0</v>
      </c>
      <c r="B67">
        <f>'Adressdaten der TeilnehmerInnen'!C69</f>
        <v>0</v>
      </c>
      <c r="C67">
        <f>Produkte!C111</f>
        <v>0</v>
      </c>
      <c r="D67"/>
      <c r="E67"/>
      <c r="F67"/>
      <c r="G67"/>
      <c r="H67"/>
      <c r="I67" t="s">
        <v>0</v>
      </c>
      <c r="J67"/>
    </row>
    <row r="68" spans="1:10" ht="30" customHeight="1" x14ac:dyDescent="0.25">
      <c r="A68">
        <f>'Adressdaten der TeilnehmerInnen'!B70</f>
        <v>0</v>
      </c>
      <c r="B68">
        <f>'Adressdaten der TeilnehmerInnen'!C70</f>
        <v>0</v>
      </c>
      <c r="C68">
        <f>Produkte!D111</f>
        <v>0</v>
      </c>
      <c r="D68"/>
      <c r="E68"/>
      <c r="F68"/>
      <c r="G68"/>
      <c r="H68"/>
      <c r="I68"/>
      <c r="J68"/>
    </row>
    <row r="69" spans="1:10" ht="30" customHeight="1" x14ac:dyDescent="0.25">
      <c r="A69">
        <f>'Adressdaten der TeilnehmerInnen'!B71</f>
        <v>0</v>
      </c>
      <c r="B69">
        <f>'Adressdaten der TeilnehmerInnen'!C71</f>
        <v>0</v>
      </c>
      <c r="C69">
        <f>Produkte!E111</f>
        <v>0</v>
      </c>
      <c r="D69"/>
      <c r="E69"/>
      <c r="F69"/>
      <c r="G69"/>
      <c r="H69"/>
      <c r="I69"/>
      <c r="J69"/>
    </row>
    <row r="70" spans="1:10" ht="30" customHeight="1" x14ac:dyDescent="0.25">
      <c r="A70">
        <f>'Adressdaten der TeilnehmerInnen'!B72</f>
        <v>0</v>
      </c>
      <c r="B70">
        <f>'Adressdaten der TeilnehmerInnen'!C72</f>
        <v>0</v>
      </c>
      <c r="C70">
        <f>Produkte!C114</f>
        <v>0</v>
      </c>
      <c r="D70"/>
      <c r="E70"/>
      <c r="F70"/>
      <c r="G70"/>
      <c r="H70"/>
      <c r="I70" t="s">
        <v>0</v>
      </c>
      <c r="J70"/>
    </row>
    <row r="71" spans="1:10" ht="30" customHeight="1" x14ac:dyDescent="0.25">
      <c r="A71">
        <f>'Adressdaten der TeilnehmerInnen'!B73</f>
        <v>0</v>
      </c>
      <c r="B71">
        <f>'Adressdaten der TeilnehmerInnen'!C73</f>
        <v>0</v>
      </c>
      <c r="C71">
        <f>Produkte!D114</f>
        <v>0</v>
      </c>
      <c r="D71"/>
      <c r="E71"/>
      <c r="F71"/>
      <c r="G71"/>
      <c r="H71"/>
      <c r="I71"/>
      <c r="J71"/>
    </row>
    <row r="72" spans="1:10" ht="30" customHeight="1" x14ac:dyDescent="0.25">
      <c r="A72">
        <f>'Adressdaten der TeilnehmerInnen'!B74</f>
        <v>0</v>
      </c>
      <c r="B72">
        <f>'Adressdaten der TeilnehmerInnen'!C74</f>
        <v>0</v>
      </c>
      <c r="C72">
        <f>Produkte!E114</f>
        <v>0</v>
      </c>
      <c r="D72"/>
      <c r="E72"/>
      <c r="F72"/>
      <c r="G72"/>
      <c r="H72"/>
      <c r="I72"/>
      <c r="J72"/>
    </row>
    <row r="73" spans="1:10" ht="30" customHeight="1" x14ac:dyDescent="0.25">
      <c r="A73">
        <f>'Adressdaten der TeilnehmerInnen'!B75</f>
        <v>0</v>
      </c>
      <c r="B73">
        <f>'Adressdaten der TeilnehmerInnen'!C75</f>
        <v>0</v>
      </c>
      <c r="C73">
        <f>Produkte!C117</f>
        <v>0</v>
      </c>
      <c r="D73"/>
      <c r="E73"/>
      <c r="F73"/>
      <c r="G73"/>
      <c r="H73"/>
      <c r="I73" t="s">
        <v>0</v>
      </c>
      <c r="J73"/>
    </row>
    <row r="74" spans="1:10" ht="30" customHeight="1" x14ac:dyDescent="0.25">
      <c r="A74">
        <f>'Adressdaten der TeilnehmerInnen'!B76</f>
        <v>0</v>
      </c>
      <c r="B74">
        <f>'Adressdaten der TeilnehmerInnen'!C76</f>
        <v>0</v>
      </c>
      <c r="C74">
        <f>Produkte!D117</f>
        <v>0</v>
      </c>
      <c r="D74"/>
      <c r="E74"/>
      <c r="F74"/>
      <c r="G74"/>
      <c r="H74"/>
      <c r="I74"/>
      <c r="J74"/>
    </row>
    <row r="75" spans="1:10" ht="30" customHeight="1" x14ac:dyDescent="0.25">
      <c r="A75">
        <f>'Adressdaten der TeilnehmerInnen'!B77</f>
        <v>0</v>
      </c>
      <c r="B75">
        <f>'Adressdaten der TeilnehmerInnen'!C77</f>
        <v>0</v>
      </c>
      <c r="C75">
        <f>Produkte!E117</f>
        <v>0</v>
      </c>
      <c r="D75"/>
      <c r="E75"/>
      <c r="F75"/>
      <c r="G75"/>
      <c r="H75"/>
      <c r="I75"/>
      <c r="J75"/>
    </row>
    <row r="76" spans="1:10" ht="30" customHeight="1" x14ac:dyDescent="0.25">
      <c r="A76">
        <f>'Adressdaten der TeilnehmerInnen'!B78</f>
        <v>0</v>
      </c>
      <c r="B76">
        <f>'Adressdaten der TeilnehmerInnen'!C78</f>
        <v>0</v>
      </c>
      <c r="C76">
        <f>Produkte!C120</f>
        <v>0</v>
      </c>
      <c r="D76"/>
      <c r="E76"/>
      <c r="F76"/>
      <c r="G76"/>
      <c r="H76"/>
      <c r="I76" t="s">
        <v>0</v>
      </c>
      <c r="J76"/>
    </row>
    <row r="77" spans="1:10" ht="30" customHeight="1" x14ac:dyDescent="0.25">
      <c r="A77">
        <f>'Adressdaten der TeilnehmerInnen'!B79</f>
        <v>0</v>
      </c>
      <c r="B77">
        <f>'Adressdaten der TeilnehmerInnen'!C79</f>
        <v>0</v>
      </c>
      <c r="C77">
        <f>Produkte!D120</f>
        <v>0</v>
      </c>
      <c r="D77"/>
      <c r="E77"/>
      <c r="F77"/>
      <c r="G77"/>
      <c r="H77"/>
      <c r="I77"/>
      <c r="J77"/>
    </row>
    <row r="78" spans="1:10" ht="30" customHeight="1" x14ac:dyDescent="0.25">
      <c r="A78">
        <f>'Adressdaten der TeilnehmerInnen'!B80</f>
        <v>0</v>
      </c>
      <c r="B78">
        <f>'Adressdaten der TeilnehmerInnen'!C80</f>
        <v>0</v>
      </c>
      <c r="C78">
        <f>Produkte!E120</f>
        <v>0</v>
      </c>
      <c r="D78"/>
      <c r="E78"/>
      <c r="F78"/>
      <c r="G78"/>
      <c r="H78"/>
      <c r="I78"/>
      <c r="J78"/>
    </row>
    <row r="79" spans="1:10" ht="30" customHeight="1" x14ac:dyDescent="0.25">
      <c r="A79">
        <f>'Adressdaten der TeilnehmerInnen'!B81</f>
        <v>0</v>
      </c>
      <c r="B79">
        <f>'Adressdaten der TeilnehmerInnen'!C81</f>
        <v>0</v>
      </c>
      <c r="C79">
        <f>Produkte!C123</f>
        <v>0</v>
      </c>
      <c r="D79"/>
      <c r="E79"/>
      <c r="F79"/>
      <c r="G79"/>
      <c r="H79"/>
      <c r="I79" t="s">
        <v>0</v>
      </c>
      <c r="J79"/>
    </row>
    <row r="80" spans="1:10" ht="30" customHeight="1" x14ac:dyDescent="0.25">
      <c r="A80">
        <f>'Adressdaten der TeilnehmerInnen'!B82</f>
        <v>0</v>
      </c>
      <c r="B80">
        <f>'Adressdaten der TeilnehmerInnen'!C82</f>
        <v>0</v>
      </c>
      <c r="C80">
        <f>Produkte!D123</f>
        <v>0</v>
      </c>
      <c r="D80"/>
      <c r="E80"/>
      <c r="F80"/>
      <c r="G80"/>
      <c r="H80"/>
      <c r="I80"/>
      <c r="J80"/>
    </row>
    <row r="81" spans="1:10" ht="30" customHeight="1" x14ac:dyDescent="0.25">
      <c r="A81">
        <f>'Adressdaten der TeilnehmerInnen'!B83</f>
        <v>0</v>
      </c>
      <c r="B81">
        <f>'Adressdaten der TeilnehmerInnen'!C83</f>
        <v>0</v>
      </c>
      <c r="C81">
        <f>Produkte!E123</f>
        <v>0</v>
      </c>
      <c r="D81"/>
      <c r="E81"/>
      <c r="F81"/>
      <c r="G81"/>
      <c r="H81"/>
      <c r="I81"/>
      <c r="J81"/>
    </row>
    <row r="82" spans="1:10" ht="30" customHeight="1" x14ac:dyDescent="0.25">
      <c r="A82">
        <f>'Adressdaten der TeilnehmerInnen'!B84</f>
        <v>0</v>
      </c>
      <c r="B82">
        <f>'Adressdaten der TeilnehmerInnen'!C84</f>
        <v>0</v>
      </c>
      <c r="C82">
        <f>Produkte!C126</f>
        <v>0</v>
      </c>
      <c r="D82"/>
      <c r="E82"/>
      <c r="F82"/>
      <c r="G82"/>
      <c r="H82"/>
      <c r="I82" t="s">
        <v>0</v>
      </c>
      <c r="J82"/>
    </row>
    <row r="83" spans="1:10" ht="30" customHeight="1" x14ac:dyDescent="0.25">
      <c r="A83">
        <f>'Adressdaten der TeilnehmerInnen'!B85</f>
        <v>0</v>
      </c>
      <c r="B83">
        <f>'Adressdaten der TeilnehmerInnen'!C85</f>
        <v>0</v>
      </c>
      <c r="C83">
        <f>Produkte!D126</f>
        <v>0</v>
      </c>
      <c r="D83"/>
      <c r="E83"/>
      <c r="F83"/>
      <c r="G83"/>
      <c r="H83"/>
      <c r="I83"/>
      <c r="J83"/>
    </row>
    <row r="84" spans="1:10" ht="30" customHeight="1" x14ac:dyDescent="0.25">
      <c r="A84">
        <f>'Adressdaten der TeilnehmerInnen'!B86</f>
        <v>0</v>
      </c>
      <c r="B84">
        <f>'Adressdaten der TeilnehmerInnen'!C86</f>
        <v>0</v>
      </c>
      <c r="C84">
        <f>Produkte!E126</f>
        <v>0</v>
      </c>
      <c r="D84"/>
      <c r="E84"/>
      <c r="F84"/>
      <c r="G84"/>
      <c r="H84"/>
      <c r="I84"/>
      <c r="J84"/>
    </row>
    <row r="85" spans="1:10" ht="30" customHeight="1" x14ac:dyDescent="0.25">
      <c r="A85">
        <f>'Adressdaten der TeilnehmerInnen'!B87</f>
        <v>0</v>
      </c>
      <c r="B85">
        <f>'Adressdaten der TeilnehmerInnen'!C87</f>
        <v>0</v>
      </c>
      <c r="C85">
        <f>Produkte!C129</f>
        <v>0</v>
      </c>
      <c r="D85"/>
      <c r="E85"/>
      <c r="F85"/>
      <c r="G85"/>
      <c r="H85"/>
      <c r="I85" t="s">
        <v>0</v>
      </c>
      <c r="J85"/>
    </row>
    <row r="86" spans="1:10" ht="30" customHeight="1" x14ac:dyDescent="0.25">
      <c r="A86">
        <f>'Adressdaten der TeilnehmerInnen'!B88</f>
        <v>0</v>
      </c>
      <c r="B86">
        <f>'Adressdaten der TeilnehmerInnen'!C88</f>
        <v>0</v>
      </c>
      <c r="C86">
        <f>Produkte!D129</f>
        <v>0</v>
      </c>
      <c r="D86"/>
      <c r="E86"/>
      <c r="F86"/>
      <c r="G86"/>
      <c r="H86"/>
      <c r="I86"/>
      <c r="J86"/>
    </row>
    <row r="87" spans="1:10" ht="30" customHeight="1" x14ac:dyDescent="0.25">
      <c r="A87">
        <f>'Adressdaten der TeilnehmerInnen'!B89</f>
        <v>0</v>
      </c>
      <c r="B87">
        <f>'Adressdaten der TeilnehmerInnen'!C89</f>
        <v>0</v>
      </c>
      <c r="C87">
        <f>Produkte!E129</f>
        <v>0</v>
      </c>
      <c r="D87"/>
      <c r="E87"/>
      <c r="F87"/>
      <c r="G87"/>
      <c r="H87"/>
      <c r="I87"/>
      <c r="J87"/>
    </row>
    <row r="88" spans="1:10" ht="30" customHeight="1" x14ac:dyDescent="0.25">
      <c r="A88">
        <f>'Adressdaten der TeilnehmerInnen'!B90</f>
        <v>0</v>
      </c>
      <c r="B88">
        <f>'Adressdaten der TeilnehmerInnen'!C90</f>
        <v>0</v>
      </c>
      <c r="C88">
        <f>Produkte!C132</f>
        <v>0</v>
      </c>
      <c r="D88"/>
      <c r="E88"/>
      <c r="F88"/>
      <c r="G88"/>
      <c r="H88"/>
      <c r="I88" t="s">
        <v>0</v>
      </c>
      <c r="J88"/>
    </row>
    <row r="89" spans="1:10" ht="30" customHeight="1" x14ac:dyDescent="0.25">
      <c r="A89">
        <f>'Adressdaten der TeilnehmerInnen'!B91</f>
        <v>0</v>
      </c>
      <c r="B89">
        <f>'Adressdaten der TeilnehmerInnen'!C91</f>
        <v>0</v>
      </c>
      <c r="C89">
        <f>Produkte!D132</f>
        <v>0</v>
      </c>
      <c r="D89"/>
      <c r="E89"/>
      <c r="F89"/>
      <c r="G89"/>
      <c r="H89"/>
      <c r="I89"/>
      <c r="J89"/>
    </row>
    <row r="90" spans="1:10" ht="30" customHeight="1" x14ac:dyDescent="0.25">
      <c r="A90">
        <f>'Adressdaten der TeilnehmerInnen'!B92</f>
        <v>0</v>
      </c>
      <c r="B90">
        <f>'Adressdaten der TeilnehmerInnen'!C92</f>
        <v>0</v>
      </c>
      <c r="C90">
        <f>Produkte!E132</f>
        <v>0</v>
      </c>
      <c r="D90"/>
      <c r="E90"/>
      <c r="F90"/>
      <c r="G90"/>
      <c r="H90"/>
      <c r="I90"/>
      <c r="J90"/>
    </row>
    <row r="91" spans="1:10" ht="30" customHeight="1" x14ac:dyDescent="0.25">
      <c r="A91">
        <f>'Adressdaten der TeilnehmerInnen'!B93</f>
        <v>0</v>
      </c>
      <c r="B91">
        <f>'Adressdaten der TeilnehmerInnen'!C93</f>
        <v>0</v>
      </c>
      <c r="C91">
        <f>Produkte!C135</f>
        <v>0</v>
      </c>
      <c r="D91"/>
      <c r="E91"/>
      <c r="F91"/>
      <c r="G91"/>
      <c r="H91"/>
      <c r="I91" t="s">
        <v>0</v>
      </c>
      <c r="J91"/>
    </row>
    <row r="92" spans="1:10" ht="30" customHeight="1" x14ac:dyDescent="0.25">
      <c r="A92">
        <f>'Adressdaten der TeilnehmerInnen'!B94</f>
        <v>0</v>
      </c>
      <c r="B92">
        <f>'Adressdaten der TeilnehmerInnen'!C94</f>
        <v>0</v>
      </c>
      <c r="C92">
        <f>Produkte!D135</f>
        <v>0</v>
      </c>
      <c r="D92"/>
      <c r="E92"/>
      <c r="F92"/>
      <c r="G92"/>
      <c r="H92"/>
      <c r="I92"/>
      <c r="J92"/>
    </row>
    <row r="93" spans="1:10" ht="30" customHeight="1" x14ac:dyDescent="0.25">
      <c r="A93">
        <f>'Adressdaten der TeilnehmerInnen'!B95</f>
        <v>0</v>
      </c>
      <c r="B93">
        <f>'Adressdaten der TeilnehmerInnen'!C95</f>
        <v>0</v>
      </c>
      <c r="C93">
        <f>Produkte!E135</f>
        <v>0</v>
      </c>
      <c r="D93"/>
      <c r="E93"/>
      <c r="F93"/>
      <c r="G93"/>
      <c r="H93"/>
      <c r="I93"/>
      <c r="J93"/>
    </row>
    <row r="94" spans="1:10" ht="30" customHeight="1" x14ac:dyDescent="0.25">
      <c r="A94">
        <f>'Adressdaten der TeilnehmerInnen'!B96</f>
        <v>0</v>
      </c>
      <c r="B94">
        <f>'Adressdaten der TeilnehmerInnen'!C96</f>
        <v>0</v>
      </c>
      <c r="C94">
        <f>Produkte!C138</f>
        <v>0</v>
      </c>
      <c r="D94"/>
      <c r="E94"/>
      <c r="F94"/>
      <c r="G94"/>
      <c r="H94"/>
      <c r="I94" t="s">
        <v>0</v>
      </c>
      <c r="J94"/>
    </row>
    <row r="95" spans="1:10" ht="30" customHeight="1" x14ac:dyDescent="0.25">
      <c r="A95">
        <f>'Adressdaten der TeilnehmerInnen'!B97</f>
        <v>0</v>
      </c>
      <c r="B95">
        <f>'Adressdaten der TeilnehmerInnen'!C97</f>
        <v>0</v>
      </c>
      <c r="C95">
        <f>Produkte!D138</f>
        <v>0</v>
      </c>
      <c r="D95"/>
      <c r="E95"/>
      <c r="F95"/>
      <c r="G95"/>
      <c r="H95"/>
      <c r="I95"/>
      <c r="J95"/>
    </row>
    <row r="96" spans="1:10" ht="30" customHeight="1" x14ac:dyDescent="0.25">
      <c r="A96">
        <f>'Adressdaten der TeilnehmerInnen'!B98</f>
        <v>0</v>
      </c>
      <c r="B96">
        <f>'Adressdaten der TeilnehmerInnen'!C98</f>
        <v>0</v>
      </c>
      <c r="C96">
        <f>Produkte!E138</f>
        <v>0</v>
      </c>
      <c r="D96"/>
      <c r="E96"/>
      <c r="F96"/>
      <c r="G96"/>
      <c r="H96"/>
      <c r="I96"/>
      <c r="J96"/>
    </row>
    <row r="97" spans="1:10" ht="30" customHeight="1" x14ac:dyDescent="0.25">
      <c r="A97">
        <f>'Adressdaten der TeilnehmerInnen'!B99</f>
        <v>0</v>
      </c>
      <c r="B97">
        <f>'Adressdaten der TeilnehmerInnen'!C99</f>
        <v>0</v>
      </c>
      <c r="C97">
        <f>Produkte!C141</f>
        <v>0</v>
      </c>
      <c r="D97"/>
      <c r="E97"/>
      <c r="F97"/>
      <c r="G97"/>
      <c r="H97"/>
      <c r="I97" t="s">
        <v>0</v>
      </c>
      <c r="J97"/>
    </row>
    <row r="98" spans="1:10" ht="30" customHeight="1" x14ac:dyDescent="0.25">
      <c r="A98">
        <f>'Adressdaten der TeilnehmerInnen'!B100</f>
        <v>0</v>
      </c>
      <c r="B98">
        <f>'Adressdaten der TeilnehmerInnen'!C100</f>
        <v>0</v>
      </c>
      <c r="C98">
        <f>Produkte!D141</f>
        <v>0</v>
      </c>
      <c r="D98"/>
      <c r="E98"/>
      <c r="F98"/>
      <c r="G98"/>
      <c r="H98"/>
      <c r="I98"/>
      <c r="J98"/>
    </row>
    <row r="99" spans="1:10" ht="30" customHeight="1" x14ac:dyDescent="0.25">
      <c r="A99">
        <f>'Adressdaten der TeilnehmerInnen'!B101</f>
        <v>0</v>
      </c>
      <c r="B99">
        <f>'Adressdaten der TeilnehmerInnen'!C101</f>
        <v>0</v>
      </c>
      <c r="C99">
        <f>Produkte!E141</f>
        <v>0</v>
      </c>
      <c r="D99"/>
      <c r="E99"/>
      <c r="F99"/>
      <c r="G99"/>
      <c r="H99"/>
      <c r="I99"/>
      <c r="J99"/>
    </row>
    <row r="100" spans="1:10" ht="30" customHeight="1" x14ac:dyDescent="0.25">
      <c r="A100">
        <f>'Adressdaten der TeilnehmerInnen'!B102</f>
        <v>0</v>
      </c>
      <c r="B100">
        <f>'Adressdaten der TeilnehmerInnen'!C102</f>
        <v>0</v>
      </c>
      <c r="C100">
        <f>Produkte!C144</f>
        <v>0</v>
      </c>
      <c r="D100"/>
      <c r="E100"/>
      <c r="F100"/>
      <c r="G100"/>
      <c r="H100"/>
      <c r="I100" t="s">
        <v>0</v>
      </c>
      <c r="J100"/>
    </row>
    <row r="101" spans="1:10" ht="30" customHeight="1" x14ac:dyDescent="0.25">
      <c r="A101">
        <f>'Adressdaten der TeilnehmerInnen'!B103</f>
        <v>0</v>
      </c>
      <c r="B101">
        <f>'Adressdaten der TeilnehmerInnen'!C103</f>
        <v>0</v>
      </c>
      <c r="C101">
        <f>Produkte!D144</f>
        <v>0</v>
      </c>
      <c r="D101"/>
      <c r="E101"/>
      <c r="F101"/>
      <c r="G101"/>
      <c r="H101"/>
      <c r="I101"/>
      <c r="J101"/>
    </row>
    <row r="102" spans="1:10" ht="30" customHeight="1" x14ac:dyDescent="0.25">
      <c r="A102">
        <f>'Adressdaten der TeilnehmerInnen'!B104</f>
        <v>0</v>
      </c>
      <c r="B102">
        <f>'Adressdaten der TeilnehmerInnen'!C104</f>
        <v>0</v>
      </c>
      <c r="C102">
        <f>Produkte!E144</f>
        <v>0</v>
      </c>
      <c r="D102"/>
      <c r="E102"/>
      <c r="F102"/>
      <c r="G102"/>
      <c r="H102"/>
      <c r="I102"/>
      <c r="J102"/>
    </row>
    <row r="103" spans="1:10" ht="30" customHeight="1" x14ac:dyDescent="0.25">
      <c r="A103">
        <f>'Adressdaten der TeilnehmerInnen'!B105</f>
        <v>0</v>
      </c>
      <c r="B103">
        <f>'Adressdaten der TeilnehmerInnen'!C105</f>
        <v>0</v>
      </c>
      <c r="C103">
        <f>Produkte!C147</f>
        <v>0</v>
      </c>
      <c r="D103"/>
      <c r="E103"/>
      <c r="F103"/>
      <c r="G103"/>
      <c r="H103"/>
      <c r="I103" t="s">
        <v>0</v>
      </c>
      <c r="J103"/>
    </row>
    <row r="104" spans="1:10" ht="30" customHeight="1" x14ac:dyDescent="0.25">
      <c r="A104">
        <f>'Adressdaten der TeilnehmerInnen'!B106</f>
        <v>0</v>
      </c>
      <c r="B104">
        <f>'Adressdaten der TeilnehmerInnen'!C106</f>
        <v>0</v>
      </c>
      <c r="C104">
        <f>Produkte!D147</f>
        <v>0</v>
      </c>
      <c r="D104"/>
      <c r="E104"/>
      <c r="F104"/>
      <c r="G104"/>
      <c r="H104"/>
      <c r="I104"/>
      <c r="J104"/>
    </row>
    <row r="105" spans="1:10" ht="30" customHeight="1" x14ac:dyDescent="0.25">
      <c r="A105">
        <f>'Adressdaten der TeilnehmerInnen'!B107</f>
        <v>0</v>
      </c>
      <c r="B105">
        <f>'Adressdaten der TeilnehmerInnen'!C107</f>
        <v>0</v>
      </c>
      <c r="C105">
        <f>Produkte!E147</f>
        <v>0</v>
      </c>
      <c r="D105"/>
      <c r="E105"/>
      <c r="F105"/>
      <c r="G105"/>
      <c r="H105"/>
      <c r="I105"/>
      <c r="J105"/>
    </row>
    <row r="106" spans="1:10" ht="30" customHeight="1" x14ac:dyDescent="0.25">
      <c r="A106">
        <f>'Adressdaten der TeilnehmerInnen'!B108</f>
        <v>0</v>
      </c>
      <c r="B106">
        <f>'Adressdaten der TeilnehmerInnen'!C108</f>
        <v>0</v>
      </c>
      <c r="C106">
        <f>Produkte!C150</f>
        <v>0</v>
      </c>
      <c r="D106"/>
      <c r="E106"/>
      <c r="F106"/>
      <c r="G106"/>
      <c r="H106"/>
      <c r="I106" t="s">
        <v>0</v>
      </c>
      <c r="J106"/>
    </row>
    <row r="107" spans="1:10" ht="30" customHeight="1" x14ac:dyDescent="0.25">
      <c r="A107">
        <f>'Adressdaten der TeilnehmerInnen'!B109</f>
        <v>0</v>
      </c>
      <c r="B107">
        <f>'Adressdaten der TeilnehmerInnen'!C109</f>
        <v>0</v>
      </c>
      <c r="C107">
        <f>Produkte!D150</f>
        <v>0</v>
      </c>
      <c r="D107"/>
      <c r="E107"/>
      <c r="F107"/>
      <c r="G107"/>
      <c r="H107"/>
      <c r="I107"/>
      <c r="J107"/>
    </row>
    <row r="108" spans="1:10" ht="30" customHeight="1" x14ac:dyDescent="0.25">
      <c r="A108">
        <f>'Adressdaten der TeilnehmerInnen'!B110</f>
        <v>0</v>
      </c>
      <c r="B108">
        <f>'Adressdaten der TeilnehmerInnen'!C110</f>
        <v>0</v>
      </c>
      <c r="C108">
        <f>Produkte!E150</f>
        <v>0</v>
      </c>
      <c r="D108"/>
      <c r="E108"/>
      <c r="F108"/>
      <c r="G108"/>
      <c r="H108"/>
      <c r="I108"/>
      <c r="J108"/>
    </row>
    <row r="109" spans="1:10" ht="30" customHeight="1" x14ac:dyDescent="0.25">
      <c r="A109">
        <f>'Adressdaten der TeilnehmerInnen'!B111</f>
        <v>0</v>
      </c>
      <c r="B109">
        <f>'Adressdaten der TeilnehmerInnen'!C111</f>
        <v>0</v>
      </c>
      <c r="C109">
        <f>Produkte!C153</f>
        <v>0</v>
      </c>
      <c r="D109"/>
      <c r="E109"/>
      <c r="F109"/>
      <c r="G109"/>
      <c r="H109"/>
      <c r="I109" t="s">
        <v>0</v>
      </c>
      <c r="J109"/>
    </row>
    <row r="110" spans="1:10" ht="30" customHeight="1" x14ac:dyDescent="0.25">
      <c r="A110">
        <f>'Adressdaten der TeilnehmerInnen'!B112</f>
        <v>0</v>
      </c>
      <c r="B110">
        <f>'Adressdaten der TeilnehmerInnen'!C112</f>
        <v>0</v>
      </c>
      <c r="C110">
        <f>Produkte!D153</f>
        <v>0</v>
      </c>
      <c r="D110"/>
      <c r="E110"/>
      <c r="F110"/>
      <c r="G110"/>
      <c r="H110"/>
      <c r="I110"/>
      <c r="J110"/>
    </row>
    <row r="111" spans="1:10" ht="30" customHeight="1" x14ac:dyDescent="0.25">
      <c r="A111">
        <f>'Adressdaten der TeilnehmerInnen'!B113</f>
        <v>0</v>
      </c>
      <c r="B111">
        <f>'Adressdaten der TeilnehmerInnen'!C113</f>
        <v>0</v>
      </c>
      <c r="C111">
        <f>Produkte!E153</f>
        <v>0</v>
      </c>
      <c r="D111"/>
      <c r="E111"/>
      <c r="F111"/>
      <c r="G111"/>
      <c r="H111"/>
      <c r="I111"/>
      <c r="J111"/>
    </row>
    <row r="112" spans="1:10" ht="30" customHeight="1" x14ac:dyDescent="0.25">
      <c r="A112">
        <f>'Adressdaten der TeilnehmerInnen'!B114</f>
        <v>0</v>
      </c>
      <c r="B112">
        <f>'Adressdaten der TeilnehmerInnen'!C114</f>
        <v>0</v>
      </c>
      <c r="C112">
        <f>Produkte!C156</f>
        <v>0</v>
      </c>
      <c r="D112"/>
      <c r="E112"/>
      <c r="F112"/>
      <c r="G112"/>
      <c r="H112"/>
      <c r="I112" t="s">
        <v>0</v>
      </c>
      <c r="J112"/>
    </row>
    <row r="113" spans="1:10" ht="30" customHeight="1" x14ac:dyDescent="0.25">
      <c r="A113">
        <f>'Adressdaten der TeilnehmerInnen'!B115</f>
        <v>0</v>
      </c>
      <c r="B113">
        <f>'Adressdaten der TeilnehmerInnen'!C115</f>
        <v>0</v>
      </c>
      <c r="C113">
        <f>Produkte!D156</f>
        <v>0</v>
      </c>
      <c r="D113"/>
      <c r="E113"/>
      <c r="F113"/>
      <c r="G113"/>
      <c r="H113"/>
      <c r="I113"/>
      <c r="J113"/>
    </row>
    <row r="114" spans="1:10" ht="30" customHeight="1" x14ac:dyDescent="0.25">
      <c r="A114">
        <f>'Adressdaten der TeilnehmerInnen'!B116</f>
        <v>0</v>
      </c>
      <c r="B114">
        <f>'Adressdaten der TeilnehmerInnen'!C116</f>
        <v>0</v>
      </c>
      <c r="C114">
        <f>Produkte!E156</f>
        <v>0</v>
      </c>
      <c r="D114"/>
      <c r="E114"/>
      <c r="F114"/>
      <c r="G114"/>
      <c r="H114"/>
      <c r="I114"/>
      <c r="J114"/>
    </row>
    <row r="115" spans="1:10" ht="30" customHeight="1" x14ac:dyDescent="0.25">
      <c r="A115">
        <f>'Adressdaten der TeilnehmerInnen'!B117</f>
        <v>0</v>
      </c>
      <c r="B115">
        <f>'Adressdaten der TeilnehmerInnen'!C117</f>
        <v>0</v>
      </c>
      <c r="C115">
        <f>Produkte!C159</f>
        <v>0</v>
      </c>
      <c r="D115"/>
      <c r="E115"/>
      <c r="F115"/>
      <c r="G115"/>
      <c r="H115"/>
      <c r="I115" t="s">
        <v>0</v>
      </c>
      <c r="J115"/>
    </row>
    <row r="116" spans="1:10" ht="30" customHeight="1" x14ac:dyDescent="0.25">
      <c r="A116">
        <f>'Adressdaten der TeilnehmerInnen'!B118</f>
        <v>0</v>
      </c>
      <c r="B116">
        <f>'Adressdaten der TeilnehmerInnen'!C118</f>
        <v>0</v>
      </c>
      <c r="C116">
        <f>Produkte!D159</f>
        <v>0</v>
      </c>
      <c r="D116"/>
      <c r="E116"/>
      <c r="F116"/>
      <c r="G116"/>
      <c r="H116"/>
      <c r="I116"/>
      <c r="J116"/>
    </row>
    <row r="117" spans="1:10" ht="30" customHeight="1" x14ac:dyDescent="0.25">
      <c r="A117">
        <f>'Adressdaten der TeilnehmerInnen'!B119</f>
        <v>0</v>
      </c>
      <c r="B117">
        <f>'Adressdaten der TeilnehmerInnen'!C119</f>
        <v>0</v>
      </c>
      <c r="C117">
        <f>Produkte!E159</f>
        <v>0</v>
      </c>
      <c r="D117"/>
      <c r="E117"/>
      <c r="F117"/>
      <c r="G117"/>
      <c r="H117"/>
      <c r="I117"/>
      <c r="J117"/>
    </row>
    <row r="118" spans="1:10" ht="30" customHeight="1" x14ac:dyDescent="0.25">
      <c r="A118">
        <f>'Adressdaten der TeilnehmerInnen'!B120</f>
        <v>0</v>
      </c>
      <c r="B118">
        <f>'Adressdaten der TeilnehmerInnen'!C120</f>
        <v>0</v>
      </c>
      <c r="C118">
        <f>Produkte!C162</f>
        <v>0</v>
      </c>
      <c r="D118"/>
      <c r="E118"/>
      <c r="F118"/>
      <c r="G118"/>
      <c r="H118"/>
      <c r="I118" t="s">
        <v>0</v>
      </c>
      <c r="J118"/>
    </row>
    <row r="119" spans="1:10" ht="30" customHeight="1" x14ac:dyDescent="0.25">
      <c r="A119">
        <f>'Adressdaten der TeilnehmerInnen'!B121</f>
        <v>0</v>
      </c>
      <c r="B119">
        <f>'Adressdaten der TeilnehmerInnen'!C121</f>
        <v>0</v>
      </c>
      <c r="C119">
        <f>Produkte!D162</f>
        <v>0</v>
      </c>
      <c r="D119"/>
      <c r="E119"/>
      <c r="F119"/>
      <c r="G119"/>
      <c r="H119"/>
      <c r="I119"/>
      <c r="J119"/>
    </row>
    <row r="120" spans="1:10" ht="30" customHeight="1" x14ac:dyDescent="0.25">
      <c r="A120">
        <f>'Adressdaten der TeilnehmerInnen'!B122</f>
        <v>0</v>
      </c>
      <c r="B120">
        <f>'Adressdaten der TeilnehmerInnen'!C122</f>
        <v>0</v>
      </c>
      <c r="C120">
        <f>Produkte!E162</f>
        <v>0</v>
      </c>
      <c r="D120"/>
      <c r="E120"/>
      <c r="F120"/>
      <c r="G120"/>
      <c r="H120"/>
      <c r="I120"/>
      <c r="J120"/>
    </row>
    <row r="121" spans="1:10" ht="30" customHeight="1" x14ac:dyDescent="0.25">
      <c r="A121">
        <f>'Adressdaten der TeilnehmerInnen'!B123</f>
        <v>0</v>
      </c>
      <c r="B121">
        <f>'Adressdaten der TeilnehmerInnen'!C123</f>
        <v>0</v>
      </c>
      <c r="C121">
        <f>Produkte!C165</f>
        <v>0</v>
      </c>
      <c r="D121"/>
      <c r="E121"/>
      <c r="F121"/>
      <c r="G121"/>
      <c r="H121"/>
      <c r="I121" t="s">
        <v>0</v>
      </c>
      <c r="J121"/>
    </row>
    <row r="122" spans="1:10" ht="30" customHeight="1" x14ac:dyDescent="0.25">
      <c r="A122">
        <f>'Adressdaten der TeilnehmerInnen'!B124</f>
        <v>0</v>
      </c>
      <c r="B122">
        <f>'Adressdaten der TeilnehmerInnen'!C124</f>
        <v>0</v>
      </c>
      <c r="C122">
        <f>Produkte!D165</f>
        <v>0</v>
      </c>
      <c r="D122"/>
      <c r="E122"/>
      <c r="F122"/>
      <c r="G122"/>
      <c r="H122"/>
      <c r="I122"/>
      <c r="J122"/>
    </row>
    <row r="123" spans="1:10" ht="30" customHeight="1" x14ac:dyDescent="0.25">
      <c r="A123">
        <f>'Adressdaten der TeilnehmerInnen'!B125</f>
        <v>0</v>
      </c>
      <c r="B123">
        <f>'Adressdaten der TeilnehmerInnen'!C125</f>
        <v>0</v>
      </c>
      <c r="C123">
        <f>Produkte!E165</f>
        <v>0</v>
      </c>
      <c r="D123"/>
      <c r="E123"/>
      <c r="F123"/>
      <c r="G123"/>
      <c r="H123"/>
      <c r="I123"/>
      <c r="J123"/>
    </row>
    <row r="124" spans="1:10" ht="30" customHeight="1" x14ac:dyDescent="0.25">
      <c r="A124">
        <f>'Adressdaten der TeilnehmerInnen'!B126</f>
        <v>0</v>
      </c>
      <c r="B124">
        <f>'Adressdaten der TeilnehmerInnen'!C126</f>
        <v>0</v>
      </c>
      <c r="C124">
        <f>Produkte!C168</f>
        <v>0</v>
      </c>
      <c r="D124"/>
      <c r="E124"/>
      <c r="F124"/>
      <c r="G124"/>
      <c r="H124"/>
      <c r="I124" t="s">
        <v>0</v>
      </c>
      <c r="J124"/>
    </row>
    <row r="125" spans="1:10" ht="30" customHeight="1" x14ac:dyDescent="0.25">
      <c r="A125">
        <f>'Adressdaten der TeilnehmerInnen'!B127</f>
        <v>0</v>
      </c>
      <c r="B125">
        <f>'Adressdaten der TeilnehmerInnen'!C127</f>
        <v>0</v>
      </c>
      <c r="C125">
        <f>Produkte!D168</f>
        <v>0</v>
      </c>
      <c r="D125"/>
      <c r="E125"/>
      <c r="F125"/>
      <c r="G125"/>
      <c r="H125"/>
      <c r="I125"/>
      <c r="J125"/>
    </row>
    <row r="126" spans="1:10" ht="30" customHeight="1" x14ac:dyDescent="0.25">
      <c r="A126">
        <f>'Adressdaten der TeilnehmerInnen'!B128</f>
        <v>0</v>
      </c>
      <c r="B126">
        <f>'Adressdaten der TeilnehmerInnen'!C128</f>
        <v>0</v>
      </c>
      <c r="C126">
        <f>Produkte!E168</f>
        <v>0</v>
      </c>
      <c r="D126"/>
      <c r="E126"/>
      <c r="F126"/>
      <c r="G126"/>
      <c r="H126"/>
      <c r="I126"/>
      <c r="J126"/>
    </row>
    <row r="127" spans="1:10" ht="30" customHeight="1" x14ac:dyDescent="0.25">
      <c r="A127">
        <f>'Adressdaten der TeilnehmerInnen'!B129</f>
        <v>0</v>
      </c>
      <c r="B127">
        <f>'Adressdaten der TeilnehmerInnen'!C129</f>
        <v>0</v>
      </c>
      <c r="C127">
        <f>Produkte!C171</f>
        <v>0</v>
      </c>
      <c r="D127"/>
      <c r="E127"/>
      <c r="F127"/>
      <c r="G127"/>
      <c r="H127"/>
      <c r="I127" t="s">
        <v>0</v>
      </c>
      <c r="J127"/>
    </row>
    <row r="128" spans="1:10" ht="30" customHeight="1" x14ac:dyDescent="0.25">
      <c r="A128">
        <f>'Adressdaten der TeilnehmerInnen'!B130</f>
        <v>0</v>
      </c>
      <c r="B128">
        <f>'Adressdaten der TeilnehmerInnen'!C130</f>
        <v>0</v>
      </c>
      <c r="C128">
        <f>Produkte!D171</f>
        <v>0</v>
      </c>
      <c r="D128"/>
      <c r="E128"/>
      <c r="F128"/>
      <c r="G128"/>
      <c r="H128"/>
      <c r="I128"/>
      <c r="J128"/>
    </row>
    <row r="129" spans="1:10" ht="30" customHeight="1" x14ac:dyDescent="0.25">
      <c r="A129">
        <f>'Adressdaten der TeilnehmerInnen'!B131</f>
        <v>0</v>
      </c>
      <c r="B129">
        <f>'Adressdaten der TeilnehmerInnen'!C131</f>
        <v>0</v>
      </c>
      <c r="C129">
        <f>Produkte!E171</f>
        <v>0</v>
      </c>
      <c r="D129"/>
      <c r="E129"/>
      <c r="F129"/>
      <c r="G129"/>
      <c r="H129"/>
      <c r="I129"/>
      <c r="J129"/>
    </row>
    <row r="130" spans="1:10" ht="30" customHeight="1" x14ac:dyDescent="0.25">
      <c r="A130">
        <f>'Adressdaten der TeilnehmerInnen'!B132</f>
        <v>0</v>
      </c>
      <c r="B130">
        <f>'Adressdaten der TeilnehmerInnen'!C132</f>
        <v>0</v>
      </c>
      <c r="C130">
        <f>Produkte!C174</f>
        <v>0</v>
      </c>
      <c r="D130"/>
      <c r="E130"/>
      <c r="F130"/>
      <c r="G130"/>
      <c r="H130"/>
      <c r="I130" t="s">
        <v>0</v>
      </c>
      <c r="J130"/>
    </row>
    <row r="131" spans="1:10" ht="30" customHeight="1" x14ac:dyDescent="0.25">
      <c r="A131">
        <f>'Adressdaten der TeilnehmerInnen'!B133</f>
        <v>0</v>
      </c>
      <c r="B131">
        <f>'Adressdaten der TeilnehmerInnen'!C133</f>
        <v>0</v>
      </c>
      <c r="C131">
        <f>Produkte!D174</f>
        <v>0</v>
      </c>
      <c r="D131"/>
      <c r="E131"/>
      <c r="F131"/>
      <c r="G131"/>
      <c r="H131"/>
      <c r="I131"/>
      <c r="J131"/>
    </row>
    <row r="132" spans="1:10" ht="30" customHeight="1" x14ac:dyDescent="0.25">
      <c r="A132">
        <f>'Adressdaten der TeilnehmerInnen'!B134</f>
        <v>0</v>
      </c>
      <c r="B132">
        <f>'Adressdaten der TeilnehmerInnen'!C134</f>
        <v>0</v>
      </c>
      <c r="C132">
        <f>Produkte!E174</f>
        <v>0</v>
      </c>
      <c r="D132"/>
      <c r="E132"/>
      <c r="F132"/>
      <c r="G132"/>
      <c r="H132"/>
      <c r="I132"/>
      <c r="J132"/>
    </row>
    <row r="133" spans="1:10" ht="30" customHeight="1" x14ac:dyDescent="0.25">
      <c r="A133">
        <f>'Adressdaten der TeilnehmerInnen'!B135</f>
        <v>0</v>
      </c>
      <c r="B133">
        <f>'Adressdaten der TeilnehmerInnen'!C135</f>
        <v>0</v>
      </c>
      <c r="C133">
        <f>Produkte!C177</f>
        <v>0</v>
      </c>
      <c r="D133"/>
      <c r="E133"/>
      <c r="F133"/>
      <c r="G133"/>
      <c r="H133"/>
      <c r="I133" t="s">
        <v>0</v>
      </c>
      <c r="J133"/>
    </row>
    <row r="134" spans="1:10" ht="30" customHeight="1" x14ac:dyDescent="0.25">
      <c r="A134">
        <f>'Adressdaten der TeilnehmerInnen'!B136</f>
        <v>0</v>
      </c>
      <c r="B134">
        <f>'Adressdaten der TeilnehmerInnen'!C136</f>
        <v>0</v>
      </c>
      <c r="C134">
        <f>Produkte!D177</f>
        <v>0</v>
      </c>
      <c r="D134"/>
      <c r="E134"/>
      <c r="F134"/>
      <c r="G134"/>
      <c r="H134"/>
      <c r="I134"/>
      <c r="J134"/>
    </row>
    <row r="135" spans="1:10" ht="30" customHeight="1" x14ac:dyDescent="0.25">
      <c r="A135">
        <f>'Adressdaten der TeilnehmerInnen'!B137</f>
        <v>0</v>
      </c>
      <c r="B135">
        <f>'Adressdaten der TeilnehmerInnen'!C137</f>
        <v>0</v>
      </c>
      <c r="C135">
        <f>Produkte!E177</f>
        <v>0</v>
      </c>
      <c r="D135"/>
      <c r="E135"/>
      <c r="F135"/>
      <c r="G135"/>
      <c r="H135"/>
      <c r="I135"/>
      <c r="J135"/>
    </row>
    <row r="136" spans="1:10" ht="30" customHeight="1" x14ac:dyDescent="0.25">
      <c r="A136">
        <f>'Adressdaten der TeilnehmerInnen'!B138</f>
        <v>0</v>
      </c>
      <c r="B136">
        <f>'Adressdaten der TeilnehmerInnen'!C138</f>
        <v>0</v>
      </c>
      <c r="C136">
        <f>Produkte!C180</f>
        <v>0</v>
      </c>
      <c r="D136"/>
      <c r="E136"/>
      <c r="F136"/>
      <c r="G136"/>
      <c r="H136"/>
      <c r="I136" t="s">
        <v>0</v>
      </c>
      <c r="J136"/>
    </row>
    <row r="137" spans="1:10" ht="30" customHeight="1" x14ac:dyDescent="0.25">
      <c r="A137">
        <f>'Adressdaten der TeilnehmerInnen'!B139</f>
        <v>0</v>
      </c>
      <c r="B137">
        <f>'Adressdaten der TeilnehmerInnen'!C139</f>
        <v>0</v>
      </c>
      <c r="C137">
        <f>Produkte!D180</f>
        <v>0</v>
      </c>
      <c r="D137"/>
      <c r="E137"/>
      <c r="F137"/>
      <c r="G137"/>
      <c r="H137"/>
      <c r="I137"/>
      <c r="J137"/>
    </row>
    <row r="138" spans="1:10" ht="30" customHeight="1" x14ac:dyDescent="0.25">
      <c r="A138">
        <f>'Adressdaten der TeilnehmerInnen'!B140</f>
        <v>0</v>
      </c>
      <c r="B138">
        <f>'Adressdaten der TeilnehmerInnen'!C140</f>
        <v>0</v>
      </c>
      <c r="C138">
        <f>Produkte!E180</f>
        <v>0</v>
      </c>
      <c r="D138"/>
      <c r="E138"/>
      <c r="F138"/>
      <c r="G138"/>
      <c r="H138"/>
      <c r="I138"/>
      <c r="J138"/>
    </row>
    <row r="139" spans="1:10" ht="30" customHeight="1" x14ac:dyDescent="0.25">
      <c r="A139">
        <f>'Adressdaten der TeilnehmerInnen'!B141</f>
        <v>0</v>
      </c>
      <c r="B139">
        <f>'Adressdaten der TeilnehmerInnen'!C141</f>
        <v>0</v>
      </c>
      <c r="C139">
        <f>Produkte!C183</f>
        <v>0</v>
      </c>
      <c r="D139"/>
      <c r="E139"/>
      <c r="F139"/>
      <c r="G139"/>
      <c r="H139"/>
      <c r="I139" t="s">
        <v>0</v>
      </c>
      <c r="J139"/>
    </row>
    <row r="140" spans="1:10" ht="30" customHeight="1" x14ac:dyDescent="0.25">
      <c r="A140">
        <f>'Adressdaten der TeilnehmerInnen'!B142</f>
        <v>0</v>
      </c>
      <c r="B140">
        <f>'Adressdaten der TeilnehmerInnen'!C142</f>
        <v>0</v>
      </c>
      <c r="C140">
        <f>Produkte!D183</f>
        <v>0</v>
      </c>
      <c r="D140"/>
      <c r="E140"/>
      <c r="F140"/>
      <c r="G140"/>
      <c r="H140"/>
      <c r="I140"/>
      <c r="J140"/>
    </row>
    <row r="141" spans="1:10" ht="30" customHeight="1" x14ac:dyDescent="0.25">
      <c r="A141">
        <f>'Adressdaten der TeilnehmerInnen'!B143</f>
        <v>0</v>
      </c>
      <c r="B141">
        <f>'Adressdaten der TeilnehmerInnen'!C143</f>
        <v>0</v>
      </c>
      <c r="C141">
        <f>Produkte!E183</f>
        <v>0</v>
      </c>
      <c r="D141"/>
      <c r="E141"/>
      <c r="F141"/>
      <c r="G141"/>
      <c r="H141"/>
      <c r="I141"/>
      <c r="J141"/>
    </row>
    <row r="142" spans="1:10" ht="30" customHeight="1" x14ac:dyDescent="0.25">
      <c r="A142">
        <f>'Adressdaten der TeilnehmerInnen'!B144</f>
        <v>0</v>
      </c>
      <c r="B142">
        <f>'Adressdaten der TeilnehmerInnen'!C144</f>
        <v>0</v>
      </c>
      <c r="C142">
        <f>Produkte!C186</f>
        <v>0</v>
      </c>
      <c r="D142"/>
      <c r="E142"/>
      <c r="F142"/>
      <c r="G142"/>
      <c r="H142"/>
      <c r="I142" t="s">
        <v>0</v>
      </c>
      <c r="J142"/>
    </row>
    <row r="143" spans="1:10" ht="30" customHeight="1" x14ac:dyDescent="0.25">
      <c r="A143">
        <f>'Adressdaten der TeilnehmerInnen'!B145</f>
        <v>0</v>
      </c>
      <c r="B143">
        <f>'Adressdaten der TeilnehmerInnen'!C145</f>
        <v>0</v>
      </c>
      <c r="C143">
        <f>Produkte!D186</f>
        <v>0</v>
      </c>
      <c r="D143"/>
      <c r="E143"/>
      <c r="F143"/>
      <c r="G143"/>
      <c r="H143"/>
      <c r="I143"/>
      <c r="J143"/>
    </row>
    <row r="144" spans="1:10" ht="30" customHeight="1" x14ac:dyDescent="0.25">
      <c r="A144">
        <f>'Adressdaten der TeilnehmerInnen'!B146</f>
        <v>0</v>
      </c>
      <c r="B144">
        <f>'Adressdaten der TeilnehmerInnen'!C146</f>
        <v>0</v>
      </c>
      <c r="C144">
        <f>Produkte!E186</f>
        <v>0</v>
      </c>
      <c r="D144"/>
      <c r="E144"/>
      <c r="F144"/>
      <c r="G144"/>
      <c r="H144"/>
      <c r="I144"/>
      <c r="J144"/>
    </row>
    <row r="145" spans="1:10" ht="30" customHeight="1" x14ac:dyDescent="0.25">
      <c r="A145">
        <f>'Adressdaten der TeilnehmerInnen'!B147</f>
        <v>0</v>
      </c>
      <c r="B145">
        <f>'Adressdaten der TeilnehmerInnen'!C147</f>
        <v>0</v>
      </c>
      <c r="C145">
        <f>Produkte!C189</f>
        <v>0</v>
      </c>
      <c r="D145"/>
      <c r="E145"/>
      <c r="F145"/>
      <c r="G145"/>
      <c r="H145"/>
      <c r="I145" t="s">
        <v>0</v>
      </c>
      <c r="J145"/>
    </row>
    <row r="146" spans="1:10" ht="30" customHeight="1" x14ac:dyDescent="0.25">
      <c r="A146">
        <f>'Adressdaten der TeilnehmerInnen'!B148</f>
        <v>0</v>
      </c>
      <c r="B146">
        <f>'Adressdaten der TeilnehmerInnen'!C148</f>
        <v>0</v>
      </c>
      <c r="C146">
        <f>Produkte!D189</f>
        <v>0</v>
      </c>
      <c r="D146"/>
      <c r="E146"/>
      <c r="F146"/>
      <c r="G146"/>
      <c r="H146"/>
      <c r="I146"/>
      <c r="J146"/>
    </row>
    <row r="147" spans="1:10" ht="30" customHeight="1" x14ac:dyDescent="0.25">
      <c r="A147">
        <f>'Adressdaten der TeilnehmerInnen'!B149</f>
        <v>0</v>
      </c>
      <c r="B147">
        <f>'Adressdaten der TeilnehmerInnen'!C149</f>
        <v>0</v>
      </c>
      <c r="C147">
        <f>Produkte!E189</f>
        <v>0</v>
      </c>
      <c r="D147"/>
      <c r="E147"/>
      <c r="F147"/>
      <c r="G147"/>
      <c r="H147"/>
      <c r="I147"/>
      <c r="J147"/>
    </row>
    <row r="148" spans="1:10" ht="30" customHeight="1" x14ac:dyDescent="0.25">
      <c r="A148">
        <f>'Adressdaten der TeilnehmerInnen'!B150</f>
        <v>0</v>
      </c>
      <c r="B148">
        <f>'Adressdaten der TeilnehmerInnen'!C150</f>
        <v>0</v>
      </c>
      <c r="C148">
        <f>Produkte!C192</f>
        <v>0</v>
      </c>
      <c r="D148"/>
      <c r="E148"/>
      <c r="F148"/>
      <c r="G148"/>
      <c r="H148"/>
      <c r="I148" t="s">
        <v>0</v>
      </c>
      <c r="J148"/>
    </row>
    <row r="149" spans="1:10" ht="30" customHeight="1" x14ac:dyDescent="0.25">
      <c r="A149">
        <f>'Adressdaten der TeilnehmerInnen'!B151</f>
        <v>0</v>
      </c>
      <c r="B149">
        <f>'Adressdaten der TeilnehmerInnen'!C151</f>
        <v>0</v>
      </c>
      <c r="C149">
        <f>Produkte!D192</f>
        <v>0</v>
      </c>
      <c r="D149"/>
      <c r="E149"/>
      <c r="F149"/>
      <c r="G149"/>
      <c r="H149"/>
      <c r="I149"/>
      <c r="J149"/>
    </row>
    <row r="150" spans="1:10" ht="30" customHeight="1" x14ac:dyDescent="0.25">
      <c r="A150">
        <f>'Adressdaten der TeilnehmerInnen'!B152</f>
        <v>0</v>
      </c>
      <c r="B150">
        <f>'Adressdaten der TeilnehmerInnen'!C152</f>
        <v>0</v>
      </c>
      <c r="C150">
        <f>Produkte!E192</f>
        <v>0</v>
      </c>
      <c r="D150"/>
      <c r="E150"/>
      <c r="F150"/>
      <c r="G150"/>
      <c r="H150"/>
      <c r="I150"/>
      <c r="J150"/>
    </row>
    <row r="151" spans="1:10" ht="30" customHeight="1" x14ac:dyDescent="0.25">
      <c r="A151">
        <f>'Adressdaten der TeilnehmerInnen'!B153</f>
        <v>0</v>
      </c>
      <c r="B151">
        <f>'Adressdaten der TeilnehmerInnen'!C153</f>
        <v>0</v>
      </c>
      <c r="C151">
        <f>Produkte!C195</f>
        <v>0</v>
      </c>
      <c r="D151"/>
      <c r="E151"/>
      <c r="F151"/>
      <c r="G151"/>
      <c r="H151"/>
      <c r="I151" t="s">
        <v>0</v>
      </c>
      <c r="J151"/>
    </row>
    <row r="152" spans="1:10" ht="30" customHeight="1" x14ac:dyDescent="0.25">
      <c r="A152">
        <f>'Adressdaten der TeilnehmerInnen'!B154</f>
        <v>0</v>
      </c>
      <c r="B152">
        <f>'Adressdaten der TeilnehmerInnen'!C154</f>
        <v>0</v>
      </c>
      <c r="C152">
        <f>Produkte!D195</f>
        <v>0</v>
      </c>
      <c r="D152"/>
      <c r="E152"/>
      <c r="F152"/>
      <c r="G152"/>
      <c r="H152"/>
      <c r="I152"/>
      <c r="J152"/>
    </row>
    <row r="153" spans="1:10" ht="30" customHeight="1" x14ac:dyDescent="0.25">
      <c r="A153">
        <f>'Adressdaten der TeilnehmerInnen'!B155</f>
        <v>0</v>
      </c>
      <c r="B153">
        <f>'Adressdaten der TeilnehmerInnen'!C155</f>
        <v>0</v>
      </c>
      <c r="C153">
        <f>Produkte!E195</f>
        <v>0</v>
      </c>
      <c r="D153"/>
      <c r="E153"/>
      <c r="F153"/>
      <c r="G153"/>
      <c r="H153"/>
      <c r="I153"/>
      <c r="J153"/>
    </row>
    <row r="154" spans="1:10" ht="30" customHeight="1" x14ac:dyDescent="0.25">
      <c r="A154">
        <f>'Adressdaten der TeilnehmerInnen'!B156</f>
        <v>0</v>
      </c>
      <c r="B154">
        <f>'Adressdaten der TeilnehmerInnen'!C156</f>
        <v>0</v>
      </c>
      <c r="C154">
        <f>Produkte!C198</f>
        <v>0</v>
      </c>
      <c r="D154"/>
      <c r="E154"/>
      <c r="F154"/>
      <c r="G154"/>
      <c r="H154"/>
      <c r="I154" t="s">
        <v>0</v>
      </c>
      <c r="J154"/>
    </row>
    <row r="155" spans="1:10" ht="30" customHeight="1" x14ac:dyDescent="0.25">
      <c r="A155">
        <f>'Adressdaten der TeilnehmerInnen'!B157</f>
        <v>0</v>
      </c>
      <c r="B155">
        <f>'Adressdaten der TeilnehmerInnen'!C157</f>
        <v>0</v>
      </c>
      <c r="C155">
        <f>Produkte!D198</f>
        <v>0</v>
      </c>
      <c r="D155"/>
      <c r="E155"/>
      <c r="F155"/>
      <c r="G155"/>
      <c r="H155"/>
      <c r="I155"/>
      <c r="J155"/>
    </row>
    <row r="156" spans="1:10" ht="30" customHeight="1" x14ac:dyDescent="0.25">
      <c r="A156">
        <f>'Adressdaten der TeilnehmerInnen'!B158</f>
        <v>0</v>
      </c>
      <c r="B156">
        <f>'Adressdaten der TeilnehmerInnen'!C158</f>
        <v>0</v>
      </c>
      <c r="C156">
        <f>Produkte!E198</f>
        <v>0</v>
      </c>
      <c r="D156"/>
      <c r="E156"/>
      <c r="F156"/>
      <c r="G156"/>
      <c r="H156"/>
      <c r="I156"/>
      <c r="J156"/>
    </row>
    <row r="157" spans="1:10" ht="30" customHeight="1" x14ac:dyDescent="0.25">
      <c r="A157">
        <f>'Adressdaten der TeilnehmerInnen'!B159</f>
        <v>0</v>
      </c>
      <c r="B157">
        <f>'Adressdaten der TeilnehmerInnen'!C159</f>
        <v>0</v>
      </c>
      <c r="C157">
        <f>Produkte!C201</f>
        <v>0</v>
      </c>
      <c r="D157"/>
      <c r="E157"/>
      <c r="F157"/>
      <c r="G157"/>
      <c r="H157"/>
      <c r="I157" t="s">
        <v>0</v>
      </c>
      <c r="J157"/>
    </row>
    <row r="158" spans="1:10" ht="30" customHeight="1" x14ac:dyDescent="0.25">
      <c r="A158">
        <f>'Adressdaten der TeilnehmerInnen'!B160</f>
        <v>0</v>
      </c>
      <c r="B158">
        <f>'Adressdaten der TeilnehmerInnen'!C160</f>
        <v>0</v>
      </c>
      <c r="C158">
        <f>Produkte!D201</f>
        <v>0</v>
      </c>
      <c r="D158"/>
      <c r="E158"/>
      <c r="F158"/>
      <c r="G158"/>
      <c r="H158"/>
      <c r="I158"/>
      <c r="J158"/>
    </row>
    <row r="159" spans="1:10" ht="30" customHeight="1" x14ac:dyDescent="0.25">
      <c r="A159">
        <f>'Adressdaten der TeilnehmerInnen'!B161</f>
        <v>0</v>
      </c>
      <c r="B159">
        <f>'Adressdaten der TeilnehmerInnen'!C161</f>
        <v>0</v>
      </c>
      <c r="C159">
        <f>Produkte!E201</f>
        <v>0</v>
      </c>
      <c r="D159"/>
      <c r="E159"/>
      <c r="F159"/>
      <c r="G159"/>
      <c r="H159"/>
      <c r="I159"/>
      <c r="J159"/>
    </row>
    <row r="160" spans="1:10" ht="30" customHeight="1" x14ac:dyDescent="0.25">
      <c r="A160">
        <f>'Adressdaten der TeilnehmerInnen'!B162</f>
        <v>0</v>
      </c>
      <c r="B160">
        <f>'Adressdaten der TeilnehmerInnen'!C162</f>
        <v>0</v>
      </c>
      <c r="C160">
        <f>Produkte!C204</f>
        <v>0</v>
      </c>
      <c r="D160"/>
      <c r="E160"/>
      <c r="F160"/>
      <c r="G160"/>
      <c r="H160"/>
      <c r="I160" t="s">
        <v>0</v>
      </c>
      <c r="J160"/>
    </row>
    <row r="161" spans="1:10" ht="30" customHeight="1" x14ac:dyDescent="0.25">
      <c r="A161">
        <f>'Adressdaten der TeilnehmerInnen'!B163</f>
        <v>0</v>
      </c>
      <c r="B161">
        <f>'Adressdaten der TeilnehmerInnen'!C163</f>
        <v>0</v>
      </c>
      <c r="C161">
        <f>Produkte!D204</f>
        <v>0</v>
      </c>
      <c r="D161"/>
      <c r="E161"/>
      <c r="F161"/>
      <c r="G161"/>
      <c r="H161"/>
      <c r="I161"/>
      <c r="J161"/>
    </row>
    <row r="162" spans="1:10" ht="30" customHeight="1" x14ac:dyDescent="0.25">
      <c r="A162">
        <f>'Adressdaten der TeilnehmerInnen'!B164</f>
        <v>0</v>
      </c>
      <c r="B162">
        <f>'Adressdaten der TeilnehmerInnen'!C164</f>
        <v>0</v>
      </c>
      <c r="C162">
        <f>Produkte!E204</f>
        <v>0</v>
      </c>
      <c r="D162"/>
      <c r="E162"/>
      <c r="F162"/>
      <c r="G162"/>
      <c r="H162"/>
      <c r="I162"/>
      <c r="J162"/>
    </row>
    <row r="163" spans="1:10" ht="30" customHeight="1" x14ac:dyDescent="0.25">
      <c r="A163">
        <f>'Adressdaten der TeilnehmerInnen'!B165</f>
        <v>0</v>
      </c>
      <c r="B163">
        <f>'Adressdaten der TeilnehmerInnen'!C165</f>
        <v>0</v>
      </c>
      <c r="C163">
        <f>Produkte!C207</f>
        <v>0</v>
      </c>
      <c r="D163"/>
      <c r="E163"/>
      <c r="F163"/>
      <c r="G163"/>
      <c r="H163"/>
      <c r="I163" t="s">
        <v>0</v>
      </c>
      <c r="J163"/>
    </row>
    <row r="164" spans="1:10" ht="30" customHeight="1" x14ac:dyDescent="0.25">
      <c r="A164">
        <f>'Adressdaten der TeilnehmerInnen'!B166</f>
        <v>0</v>
      </c>
      <c r="B164">
        <f>'Adressdaten der TeilnehmerInnen'!C166</f>
        <v>0</v>
      </c>
      <c r="C164">
        <f>Produkte!D207</f>
        <v>0</v>
      </c>
      <c r="D164"/>
      <c r="E164"/>
      <c r="F164"/>
      <c r="G164"/>
      <c r="H164"/>
      <c r="I164"/>
      <c r="J164"/>
    </row>
    <row r="165" spans="1:10" ht="30" customHeight="1" x14ac:dyDescent="0.25">
      <c r="A165">
        <f>'Adressdaten der TeilnehmerInnen'!B167</f>
        <v>0</v>
      </c>
      <c r="B165">
        <f>'Adressdaten der TeilnehmerInnen'!C167</f>
        <v>0</v>
      </c>
      <c r="C165">
        <f>Produkte!E207</f>
        <v>0</v>
      </c>
      <c r="D165"/>
      <c r="E165"/>
      <c r="F165"/>
      <c r="G165"/>
      <c r="H165"/>
      <c r="I165"/>
      <c r="J165"/>
    </row>
    <row r="166" spans="1:10" ht="30" customHeight="1" x14ac:dyDescent="0.25">
      <c r="A166">
        <f>'Adressdaten der TeilnehmerInnen'!B168</f>
        <v>0</v>
      </c>
      <c r="B166">
        <f>'Adressdaten der TeilnehmerInnen'!C168</f>
        <v>0</v>
      </c>
      <c r="C166">
        <f>Produkte!C210</f>
        <v>0</v>
      </c>
      <c r="D166"/>
      <c r="E166"/>
      <c r="F166"/>
      <c r="G166"/>
      <c r="H166"/>
      <c r="I166" t="s">
        <v>0</v>
      </c>
      <c r="J166"/>
    </row>
    <row r="167" spans="1:10" ht="30" customHeight="1" x14ac:dyDescent="0.25">
      <c r="A167">
        <f>'Adressdaten der TeilnehmerInnen'!B169</f>
        <v>0</v>
      </c>
      <c r="B167">
        <f>'Adressdaten der TeilnehmerInnen'!C169</f>
        <v>0</v>
      </c>
      <c r="C167">
        <f>Produkte!D210</f>
        <v>0</v>
      </c>
      <c r="D167"/>
      <c r="E167"/>
      <c r="F167"/>
      <c r="G167"/>
      <c r="H167"/>
      <c r="I167"/>
      <c r="J167"/>
    </row>
    <row r="168" spans="1:10" ht="30" customHeight="1" x14ac:dyDescent="0.25">
      <c r="A168">
        <f>'Adressdaten der TeilnehmerInnen'!B170</f>
        <v>0</v>
      </c>
      <c r="B168">
        <f>'Adressdaten der TeilnehmerInnen'!C170</f>
        <v>0</v>
      </c>
      <c r="C168">
        <f>Produkte!E210</f>
        <v>0</v>
      </c>
      <c r="D168"/>
      <c r="E168"/>
      <c r="F168"/>
      <c r="G168"/>
      <c r="H168"/>
      <c r="I168"/>
      <c r="J168"/>
    </row>
    <row r="169" spans="1:10" ht="30" customHeight="1" x14ac:dyDescent="0.25">
      <c r="A169">
        <f>'Adressdaten der TeilnehmerInnen'!B171</f>
        <v>0</v>
      </c>
      <c r="B169">
        <f>'Adressdaten der TeilnehmerInnen'!C171</f>
        <v>0</v>
      </c>
      <c r="C169">
        <f>Produkte!C213</f>
        <v>0</v>
      </c>
      <c r="D169"/>
      <c r="E169"/>
      <c r="F169"/>
      <c r="G169"/>
      <c r="H169"/>
      <c r="I169" t="s">
        <v>0</v>
      </c>
      <c r="J169"/>
    </row>
    <row r="170" spans="1:10" ht="30" customHeight="1" x14ac:dyDescent="0.25">
      <c r="A170">
        <f>'Adressdaten der TeilnehmerInnen'!B172</f>
        <v>0</v>
      </c>
      <c r="B170">
        <f>'Adressdaten der TeilnehmerInnen'!C172</f>
        <v>0</v>
      </c>
      <c r="C170">
        <f>Produkte!D213</f>
        <v>0</v>
      </c>
      <c r="D170"/>
      <c r="E170"/>
      <c r="F170"/>
      <c r="G170"/>
      <c r="H170"/>
      <c r="I170"/>
      <c r="J170"/>
    </row>
    <row r="171" spans="1:10" ht="30" customHeight="1" x14ac:dyDescent="0.25">
      <c r="A171">
        <f>'Adressdaten der TeilnehmerInnen'!B173</f>
        <v>0</v>
      </c>
      <c r="B171">
        <f>'Adressdaten der TeilnehmerInnen'!C173</f>
        <v>0</v>
      </c>
      <c r="C171">
        <f>Produkte!E213</f>
        <v>0</v>
      </c>
      <c r="D171"/>
      <c r="E171"/>
      <c r="F171"/>
      <c r="G171"/>
      <c r="H171"/>
      <c r="I171"/>
      <c r="J171"/>
    </row>
    <row r="172" spans="1:10" ht="30" customHeight="1" x14ac:dyDescent="0.25">
      <c r="A172">
        <f>'Adressdaten der TeilnehmerInnen'!B174</f>
        <v>0</v>
      </c>
      <c r="B172">
        <f>'Adressdaten der TeilnehmerInnen'!C174</f>
        <v>0</v>
      </c>
      <c r="C172">
        <f>Produkte!C216</f>
        <v>0</v>
      </c>
      <c r="D172"/>
      <c r="E172"/>
      <c r="F172"/>
      <c r="G172"/>
      <c r="H172"/>
      <c r="I172" t="s">
        <v>0</v>
      </c>
      <c r="J172"/>
    </row>
    <row r="173" spans="1:10" ht="30" customHeight="1" x14ac:dyDescent="0.25">
      <c r="A173">
        <f>'Adressdaten der TeilnehmerInnen'!B175</f>
        <v>0</v>
      </c>
      <c r="B173">
        <f>'Adressdaten der TeilnehmerInnen'!C175</f>
        <v>0</v>
      </c>
      <c r="C173">
        <f>Produkte!D216</f>
        <v>0</v>
      </c>
      <c r="D173"/>
      <c r="E173"/>
      <c r="F173"/>
      <c r="G173"/>
      <c r="H173"/>
      <c r="I173"/>
      <c r="J173"/>
    </row>
    <row r="174" spans="1:10" ht="30" customHeight="1" x14ac:dyDescent="0.25">
      <c r="A174">
        <f>'Adressdaten der TeilnehmerInnen'!B176</f>
        <v>0</v>
      </c>
      <c r="B174">
        <f>'Adressdaten der TeilnehmerInnen'!C176</f>
        <v>0</v>
      </c>
      <c r="C174">
        <f>Produkte!E216</f>
        <v>0</v>
      </c>
      <c r="D174"/>
      <c r="E174"/>
      <c r="F174"/>
      <c r="G174"/>
      <c r="H174"/>
      <c r="I174"/>
      <c r="J174"/>
    </row>
    <row r="175" spans="1:10" ht="30" customHeight="1" x14ac:dyDescent="0.25">
      <c r="A175">
        <f>'Adressdaten der TeilnehmerInnen'!B177</f>
        <v>0</v>
      </c>
      <c r="B175">
        <f>'Adressdaten der TeilnehmerInnen'!C177</f>
        <v>0</v>
      </c>
      <c r="C175">
        <f>Produkte!C219</f>
        <v>0</v>
      </c>
      <c r="D175"/>
      <c r="E175"/>
      <c r="F175"/>
      <c r="G175"/>
      <c r="H175"/>
      <c r="I175" t="s">
        <v>0</v>
      </c>
      <c r="J175"/>
    </row>
    <row r="176" spans="1:10" ht="30" customHeight="1" x14ac:dyDescent="0.25">
      <c r="A176">
        <f>'Adressdaten der TeilnehmerInnen'!B178</f>
        <v>0</v>
      </c>
      <c r="B176">
        <f>'Adressdaten der TeilnehmerInnen'!C178</f>
        <v>0</v>
      </c>
      <c r="C176">
        <f>Produkte!D219</f>
        <v>0</v>
      </c>
      <c r="D176"/>
      <c r="E176"/>
      <c r="F176"/>
      <c r="G176"/>
      <c r="H176"/>
      <c r="I176"/>
      <c r="J176"/>
    </row>
    <row r="177" spans="1:10" ht="30" customHeight="1" x14ac:dyDescent="0.25">
      <c r="A177">
        <f>'Adressdaten der TeilnehmerInnen'!B179</f>
        <v>0</v>
      </c>
      <c r="B177">
        <f>'Adressdaten der TeilnehmerInnen'!C179</f>
        <v>0</v>
      </c>
      <c r="C177">
        <f>Produkte!E219</f>
        <v>0</v>
      </c>
      <c r="D177"/>
      <c r="E177"/>
      <c r="F177"/>
      <c r="G177"/>
      <c r="H177"/>
      <c r="I177"/>
      <c r="J177"/>
    </row>
    <row r="178" spans="1:10" ht="30" customHeight="1" x14ac:dyDescent="0.25">
      <c r="A178">
        <f>'Adressdaten der TeilnehmerInnen'!B180</f>
        <v>0</v>
      </c>
      <c r="B178">
        <f>'Adressdaten der TeilnehmerInnen'!C180</f>
        <v>0</v>
      </c>
      <c r="C178">
        <f>Produkte!C222</f>
        <v>0</v>
      </c>
      <c r="D178"/>
      <c r="E178"/>
      <c r="F178"/>
      <c r="G178"/>
      <c r="H178"/>
      <c r="I178" t="s">
        <v>0</v>
      </c>
      <c r="J178"/>
    </row>
    <row r="179" spans="1:10" ht="30" customHeight="1" x14ac:dyDescent="0.25">
      <c r="A179">
        <f>'Adressdaten der TeilnehmerInnen'!B181</f>
        <v>0</v>
      </c>
      <c r="B179">
        <f>'Adressdaten der TeilnehmerInnen'!C181</f>
        <v>0</v>
      </c>
      <c r="C179">
        <f>Produkte!D222</f>
        <v>0</v>
      </c>
      <c r="D179"/>
      <c r="E179"/>
      <c r="F179"/>
      <c r="G179"/>
      <c r="H179"/>
      <c r="I179"/>
      <c r="J179"/>
    </row>
    <row r="180" spans="1:10" ht="30" customHeight="1" x14ac:dyDescent="0.25">
      <c r="A180">
        <f>'Adressdaten der TeilnehmerInnen'!B182</f>
        <v>0</v>
      </c>
      <c r="B180">
        <f>'Adressdaten der TeilnehmerInnen'!C182</f>
        <v>0</v>
      </c>
      <c r="C180">
        <f>Produkte!E222</f>
        <v>0</v>
      </c>
      <c r="D180"/>
      <c r="E180"/>
      <c r="F180"/>
      <c r="G180"/>
      <c r="H180"/>
      <c r="I180"/>
      <c r="J180"/>
    </row>
    <row r="181" spans="1:10" ht="30" customHeight="1" x14ac:dyDescent="0.25">
      <c r="A181">
        <f>'Adressdaten der TeilnehmerInnen'!B183</f>
        <v>0</v>
      </c>
      <c r="B181">
        <f>'Adressdaten der TeilnehmerInnen'!C183</f>
        <v>0</v>
      </c>
      <c r="C181">
        <f>Produkte!C225</f>
        <v>0</v>
      </c>
      <c r="D181"/>
      <c r="E181"/>
      <c r="F181"/>
      <c r="G181"/>
      <c r="H181"/>
      <c r="I181" t="s">
        <v>0</v>
      </c>
      <c r="J181"/>
    </row>
    <row r="182" spans="1:10" ht="30" customHeight="1" x14ac:dyDescent="0.25">
      <c r="A182">
        <f>'Adressdaten der TeilnehmerInnen'!B184</f>
        <v>0</v>
      </c>
      <c r="B182">
        <f>'Adressdaten der TeilnehmerInnen'!C184</f>
        <v>0</v>
      </c>
      <c r="C182">
        <f>Produkte!D225</f>
        <v>0</v>
      </c>
      <c r="D182"/>
      <c r="E182"/>
      <c r="F182"/>
      <c r="G182"/>
      <c r="H182"/>
      <c r="I182"/>
      <c r="J182"/>
    </row>
    <row r="183" spans="1:10" ht="30" customHeight="1" x14ac:dyDescent="0.25">
      <c r="A183">
        <f>'Adressdaten der TeilnehmerInnen'!B185</f>
        <v>0</v>
      </c>
      <c r="B183">
        <f>'Adressdaten der TeilnehmerInnen'!C185</f>
        <v>0</v>
      </c>
      <c r="C183">
        <f>Produkte!E225</f>
        <v>0</v>
      </c>
      <c r="D183"/>
      <c r="E183"/>
      <c r="F183"/>
      <c r="G183"/>
      <c r="H183"/>
      <c r="I183"/>
      <c r="J183"/>
    </row>
    <row r="184" spans="1:10" ht="30" customHeight="1" x14ac:dyDescent="0.25">
      <c r="A184">
        <f>'Adressdaten der TeilnehmerInnen'!B186</f>
        <v>0</v>
      </c>
      <c r="B184">
        <f>'Adressdaten der TeilnehmerInnen'!C186</f>
        <v>0</v>
      </c>
      <c r="C184">
        <f>Produkte!C228</f>
        <v>0</v>
      </c>
      <c r="D184"/>
      <c r="E184"/>
      <c r="F184"/>
      <c r="G184"/>
      <c r="H184"/>
      <c r="I184" t="s">
        <v>0</v>
      </c>
      <c r="J184"/>
    </row>
    <row r="185" spans="1:10" ht="30" customHeight="1" x14ac:dyDescent="0.25">
      <c r="A185">
        <f>'Adressdaten der TeilnehmerInnen'!B187</f>
        <v>0</v>
      </c>
      <c r="B185">
        <f>'Adressdaten der TeilnehmerInnen'!C187</f>
        <v>0</v>
      </c>
      <c r="C185">
        <f>Produkte!D228</f>
        <v>0</v>
      </c>
      <c r="D185"/>
      <c r="E185"/>
      <c r="F185"/>
      <c r="G185"/>
      <c r="H185"/>
      <c r="I185"/>
      <c r="J185"/>
    </row>
    <row r="186" spans="1:10" ht="30" customHeight="1" x14ac:dyDescent="0.25">
      <c r="A186">
        <f>'Adressdaten der TeilnehmerInnen'!B188</f>
        <v>0</v>
      </c>
      <c r="B186">
        <f>'Adressdaten der TeilnehmerInnen'!C188</f>
        <v>0</v>
      </c>
      <c r="C186">
        <f>Produkte!E228</f>
        <v>0</v>
      </c>
      <c r="D186"/>
      <c r="E186"/>
      <c r="F186"/>
      <c r="G186"/>
      <c r="H186"/>
      <c r="I186"/>
      <c r="J186"/>
    </row>
    <row r="187" spans="1:10" ht="30" customHeight="1" x14ac:dyDescent="0.25">
      <c r="A187">
        <f>'Adressdaten der TeilnehmerInnen'!B189</f>
        <v>0</v>
      </c>
      <c r="B187">
        <f>'Adressdaten der TeilnehmerInnen'!C189</f>
        <v>0</v>
      </c>
      <c r="C187">
        <f>Produkte!C231</f>
        <v>0</v>
      </c>
      <c r="D187"/>
      <c r="E187"/>
      <c r="F187"/>
      <c r="G187"/>
      <c r="H187"/>
      <c r="I187" t="s">
        <v>0</v>
      </c>
      <c r="J187"/>
    </row>
    <row r="188" spans="1:10" ht="30" customHeight="1" x14ac:dyDescent="0.25">
      <c r="A188">
        <f>'Adressdaten der TeilnehmerInnen'!B190</f>
        <v>0</v>
      </c>
      <c r="B188">
        <f>'Adressdaten der TeilnehmerInnen'!C190</f>
        <v>0</v>
      </c>
      <c r="C188">
        <f>Produkte!D231</f>
        <v>0</v>
      </c>
      <c r="D188"/>
      <c r="E188"/>
      <c r="F188"/>
      <c r="G188"/>
      <c r="H188"/>
      <c r="I188"/>
      <c r="J188"/>
    </row>
    <row r="189" spans="1:10" ht="30" customHeight="1" x14ac:dyDescent="0.25">
      <c r="A189">
        <f>'Adressdaten der TeilnehmerInnen'!B191</f>
        <v>0</v>
      </c>
      <c r="B189">
        <f>'Adressdaten der TeilnehmerInnen'!C191</f>
        <v>0</v>
      </c>
      <c r="C189">
        <f>Produkte!E231</f>
        <v>0</v>
      </c>
      <c r="D189"/>
      <c r="E189"/>
      <c r="F189"/>
      <c r="G189"/>
      <c r="H189"/>
      <c r="I189"/>
      <c r="J189"/>
    </row>
    <row r="190" spans="1:10" ht="30" customHeight="1" x14ac:dyDescent="0.25">
      <c r="A190">
        <f>'Adressdaten der TeilnehmerInnen'!B192</f>
        <v>0</v>
      </c>
      <c r="B190">
        <f>'Adressdaten der TeilnehmerInnen'!C192</f>
        <v>0</v>
      </c>
      <c r="C190">
        <f>Produkte!C234</f>
        <v>0</v>
      </c>
      <c r="D190"/>
      <c r="E190"/>
      <c r="F190"/>
      <c r="G190"/>
      <c r="H190"/>
      <c r="I190" t="s">
        <v>0</v>
      </c>
      <c r="J190"/>
    </row>
    <row r="191" spans="1:10" ht="30" customHeight="1" x14ac:dyDescent="0.25">
      <c r="A191">
        <f>'Adressdaten der TeilnehmerInnen'!B193</f>
        <v>0</v>
      </c>
      <c r="B191">
        <f>'Adressdaten der TeilnehmerInnen'!C193</f>
        <v>0</v>
      </c>
      <c r="C191">
        <f>Produkte!D234</f>
        <v>0</v>
      </c>
      <c r="D191"/>
      <c r="E191"/>
      <c r="F191"/>
      <c r="G191"/>
      <c r="H191"/>
      <c r="I191"/>
      <c r="J191"/>
    </row>
    <row r="192" spans="1:10" ht="30" customHeight="1" x14ac:dyDescent="0.25">
      <c r="A192">
        <f>'Adressdaten der TeilnehmerInnen'!B194</f>
        <v>0</v>
      </c>
      <c r="B192">
        <f>'Adressdaten der TeilnehmerInnen'!C194</f>
        <v>0</v>
      </c>
      <c r="C192">
        <f>Produkte!E234</f>
        <v>0</v>
      </c>
      <c r="D192"/>
      <c r="E192"/>
      <c r="F192"/>
      <c r="G192"/>
      <c r="H192"/>
      <c r="I192"/>
      <c r="J192"/>
    </row>
  </sheetData>
  <sheetProtection sheet="1" objects="1" scenarios="1" selectLockedCells="1"/>
  <mergeCells count="3">
    <mergeCell ref="F1:G1"/>
    <mergeCell ref="F7:F9"/>
    <mergeCell ref="G7:G9"/>
  </mergeCells>
  <hyperlinks>
    <hyperlink ref="G7" r:id="rId1" xr:uid="{FCB565A4-344F-40AA-B08B-188C0DD88AFE}"/>
  </hyperlinks>
  <printOptions horizontalCentered="1"/>
  <pageMargins left="0.4" right="0.4" top="0.4" bottom="0.4" header="0.3" footer="0.3"/>
  <pageSetup paperSize="9" scale="77"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1877-3DF7-425B-BDA7-F5F25E3A3C9E}">
  <dimension ref="A1:B63"/>
  <sheetViews>
    <sheetView topLeftCell="A53" zoomScale="70" zoomScaleNormal="70" workbookViewId="0">
      <selection activeCell="D62" sqref="D62"/>
    </sheetView>
  </sheetViews>
  <sheetFormatPr baseColWidth="10" defaultRowHeight="19.5" x14ac:dyDescent="0.25"/>
  <cols>
    <col min="1" max="1" width="55.42578125" style="62" customWidth="1"/>
    <col min="2" max="2" width="52.85546875" style="63" customWidth="1"/>
  </cols>
  <sheetData>
    <row r="1" spans="1:2" x14ac:dyDescent="0.25">
      <c r="A1" s="64" t="s">
        <v>88</v>
      </c>
      <c r="B1" s="65"/>
    </row>
    <row r="2" spans="1:2" x14ac:dyDescent="0.25">
      <c r="A2" s="64" t="s">
        <v>85</v>
      </c>
      <c r="B2" s="65" t="str">
        <f>Kostenübersicht!G2</f>
        <v>Test AG</v>
      </c>
    </row>
    <row r="3" spans="1:2" ht="20.25" x14ac:dyDescent="0.25">
      <c r="A3" s="55" t="s">
        <v>29</v>
      </c>
      <c r="B3" s="55"/>
    </row>
    <row r="4" spans="1:2" ht="58.5" x14ac:dyDescent="0.25">
      <c r="A4" s="56" t="s">
        <v>30</v>
      </c>
      <c r="B4" s="57">
        <f>Produkte!GV4</f>
        <v>0</v>
      </c>
    </row>
    <row r="5" spans="1:2" ht="58.5" x14ac:dyDescent="0.25">
      <c r="A5" s="56" t="s">
        <v>31</v>
      </c>
      <c r="B5" s="57">
        <f>Produkte!GV5</f>
        <v>0</v>
      </c>
    </row>
    <row r="6" spans="1:2" ht="39" x14ac:dyDescent="0.25">
      <c r="A6" s="58" t="s">
        <v>32</v>
      </c>
      <c r="B6" s="59">
        <f>Produkte!GV6</f>
        <v>0</v>
      </c>
    </row>
    <row r="7" spans="1:2" ht="58.5" x14ac:dyDescent="0.25">
      <c r="A7" s="58" t="s">
        <v>33</v>
      </c>
      <c r="B7" s="59">
        <f>Produkte!GV7</f>
        <v>0</v>
      </c>
    </row>
    <row r="8" spans="1:2" ht="58.5" x14ac:dyDescent="0.25">
      <c r="A8" s="58" t="s">
        <v>34</v>
      </c>
      <c r="B8" s="59">
        <f>Produkte!GV8</f>
        <v>0</v>
      </c>
    </row>
    <row r="9" spans="1:2" ht="39" x14ac:dyDescent="0.25">
      <c r="A9" s="58" t="s">
        <v>35</v>
      </c>
      <c r="B9" s="59">
        <f>Produkte!GV9</f>
        <v>0</v>
      </c>
    </row>
    <row r="10" spans="1:2" ht="39.75" thickBot="1" x14ac:dyDescent="0.3">
      <c r="A10" s="58" t="s">
        <v>36</v>
      </c>
      <c r="B10" s="59">
        <f>Produkte!GV10</f>
        <v>0</v>
      </c>
    </row>
    <row r="11" spans="1:2" ht="21" thickBot="1" x14ac:dyDescent="0.3">
      <c r="A11" s="60" t="s">
        <v>18</v>
      </c>
      <c r="B11" s="61"/>
    </row>
    <row r="12" spans="1:2" x14ac:dyDescent="0.25">
      <c r="A12" s="58" t="s">
        <v>37</v>
      </c>
      <c r="B12" s="59">
        <f>Produkte!GV12</f>
        <v>0</v>
      </c>
    </row>
    <row r="13" spans="1:2" x14ac:dyDescent="0.25">
      <c r="A13" s="58" t="s">
        <v>38</v>
      </c>
      <c r="B13" s="59">
        <f>Produkte!GV13</f>
        <v>0</v>
      </c>
    </row>
    <row r="14" spans="1:2" ht="39" x14ac:dyDescent="0.25">
      <c r="A14" s="58" t="s">
        <v>39</v>
      </c>
      <c r="B14" s="59">
        <f>Produkte!GV14</f>
        <v>0</v>
      </c>
    </row>
    <row r="15" spans="1:2" x14ac:dyDescent="0.25">
      <c r="A15" s="58" t="s">
        <v>28</v>
      </c>
      <c r="B15" s="59">
        <f>Produkte!GV15</f>
        <v>0</v>
      </c>
    </row>
    <row r="16" spans="1:2" ht="58.5" x14ac:dyDescent="0.25">
      <c r="A16" s="58" t="s">
        <v>40</v>
      </c>
      <c r="B16" s="59">
        <f>Produkte!GV16</f>
        <v>0</v>
      </c>
    </row>
    <row r="17" spans="1:2" ht="39" x14ac:dyDescent="0.25">
      <c r="A17" s="58" t="s">
        <v>41</v>
      </c>
      <c r="B17" s="59">
        <f>Produkte!GV17</f>
        <v>0</v>
      </c>
    </row>
    <row r="18" spans="1:2" ht="20.25" thickBot="1" x14ac:dyDescent="0.3">
      <c r="A18" s="58" t="s">
        <v>42</v>
      </c>
      <c r="B18" s="59">
        <f>Produkte!GV18</f>
        <v>0</v>
      </c>
    </row>
    <row r="19" spans="1:2" ht="21" thickBot="1" x14ac:dyDescent="0.3">
      <c r="A19" s="60" t="s">
        <v>43</v>
      </c>
      <c r="B19" s="61"/>
    </row>
    <row r="20" spans="1:2" x14ac:dyDescent="0.25">
      <c r="A20" s="58" t="s">
        <v>44</v>
      </c>
      <c r="B20" s="59">
        <f>Produkte!GV20</f>
        <v>0</v>
      </c>
    </row>
    <row r="21" spans="1:2" ht="39" x14ac:dyDescent="0.25">
      <c r="A21" s="58" t="s">
        <v>45</v>
      </c>
      <c r="B21" s="59">
        <f>Produkte!GV21</f>
        <v>0</v>
      </c>
    </row>
    <row r="22" spans="1:2" x14ac:dyDescent="0.25">
      <c r="A22" s="58" t="s">
        <v>46</v>
      </c>
      <c r="B22" s="59">
        <f>Produkte!GV22</f>
        <v>0</v>
      </c>
    </row>
    <row r="23" spans="1:2" x14ac:dyDescent="0.25">
      <c r="A23" s="58" t="s">
        <v>47</v>
      </c>
      <c r="B23" s="59">
        <f>Produkte!GV23</f>
        <v>0</v>
      </c>
    </row>
    <row r="24" spans="1:2" ht="39" x14ac:dyDescent="0.25">
      <c r="A24" s="58" t="s">
        <v>15</v>
      </c>
      <c r="B24" s="59">
        <f>Produkte!GV24</f>
        <v>0</v>
      </c>
    </row>
    <row r="25" spans="1:2" ht="39" x14ac:dyDescent="0.25">
      <c r="A25" s="58" t="s">
        <v>16</v>
      </c>
      <c r="B25" s="59">
        <f>Produkte!GV25</f>
        <v>0</v>
      </c>
    </row>
    <row r="26" spans="1:2" ht="39" x14ac:dyDescent="0.25">
      <c r="A26" s="58" t="s">
        <v>27</v>
      </c>
      <c r="B26" s="59">
        <f>Produkte!GV26</f>
        <v>0</v>
      </c>
    </row>
    <row r="27" spans="1:2" ht="39" x14ac:dyDescent="0.25">
      <c r="A27" s="58" t="s">
        <v>48</v>
      </c>
      <c r="B27" s="59">
        <f>Produkte!GV27</f>
        <v>0</v>
      </c>
    </row>
    <row r="28" spans="1:2" ht="58.5" x14ac:dyDescent="0.25">
      <c r="A28" s="58" t="s">
        <v>49</v>
      </c>
      <c r="B28" s="59">
        <f>Produkte!GV28</f>
        <v>0</v>
      </c>
    </row>
    <row r="29" spans="1:2" ht="39" x14ac:dyDescent="0.25">
      <c r="A29" s="58" t="s">
        <v>50</v>
      </c>
      <c r="B29" s="59">
        <f>Produkte!GV29</f>
        <v>0</v>
      </c>
    </row>
    <row r="30" spans="1:2" x14ac:dyDescent="0.25">
      <c r="A30" s="58" t="s">
        <v>51</v>
      </c>
      <c r="B30" s="59">
        <f>Produkte!GV30</f>
        <v>0</v>
      </c>
    </row>
    <row r="31" spans="1:2" ht="39" x14ac:dyDescent="0.25">
      <c r="A31" s="58" t="s">
        <v>52</v>
      </c>
      <c r="B31" s="59">
        <f>Produkte!GV31</f>
        <v>0</v>
      </c>
    </row>
    <row r="32" spans="1:2" ht="39.75" thickBot="1" x14ac:dyDescent="0.3">
      <c r="A32" s="58" t="s">
        <v>53</v>
      </c>
      <c r="B32" s="59">
        <f>Produkte!GV32</f>
        <v>0</v>
      </c>
    </row>
    <row r="33" spans="1:2" ht="21" thickBot="1" x14ac:dyDescent="0.3">
      <c r="A33" s="60" t="s">
        <v>54</v>
      </c>
      <c r="B33" s="61"/>
    </row>
    <row r="34" spans="1:2" x14ac:dyDescent="0.25">
      <c r="A34" s="58" t="s">
        <v>55</v>
      </c>
      <c r="B34" s="59">
        <f>Produkte!GV34</f>
        <v>0</v>
      </c>
    </row>
    <row r="35" spans="1:2" ht="39" x14ac:dyDescent="0.25">
      <c r="A35" s="58" t="s">
        <v>56</v>
      </c>
      <c r="B35" s="59">
        <f>Produkte!GV35</f>
        <v>0</v>
      </c>
    </row>
    <row r="36" spans="1:2" ht="39" x14ac:dyDescent="0.25">
      <c r="A36" s="58" t="s">
        <v>57</v>
      </c>
      <c r="B36" s="59">
        <f>Produkte!GV36</f>
        <v>0</v>
      </c>
    </row>
    <row r="37" spans="1:2" ht="39" x14ac:dyDescent="0.25">
      <c r="A37" s="58" t="s">
        <v>58</v>
      </c>
      <c r="B37" s="59">
        <f>Produkte!GV37</f>
        <v>0</v>
      </c>
    </row>
    <row r="38" spans="1:2" ht="39" x14ac:dyDescent="0.25">
      <c r="A38" s="58" t="s">
        <v>59</v>
      </c>
      <c r="B38" s="59">
        <f>Produkte!GV38</f>
        <v>0</v>
      </c>
    </row>
    <row r="39" spans="1:2" ht="20.25" thickBot="1" x14ac:dyDescent="0.3">
      <c r="A39" s="58" t="s">
        <v>60</v>
      </c>
      <c r="B39" s="59">
        <f>Produkte!GV39</f>
        <v>0</v>
      </c>
    </row>
    <row r="40" spans="1:2" ht="21" thickBot="1" x14ac:dyDescent="0.3">
      <c r="A40" s="60" t="s">
        <v>79</v>
      </c>
      <c r="B40" s="61"/>
    </row>
    <row r="41" spans="1:2" ht="39" x14ac:dyDescent="0.25">
      <c r="A41" s="58" t="s">
        <v>61</v>
      </c>
      <c r="B41" s="66">
        <f>Produkte!GV41</f>
        <v>0</v>
      </c>
    </row>
    <row r="42" spans="1:2" ht="39" x14ac:dyDescent="0.25">
      <c r="A42" s="58" t="s">
        <v>62</v>
      </c>
      <c r="B42" s="59">
        <f>Produkte!GV42</f>
        <v>0</v>
      </c>
    </row>
    <row r="43" spans="1:2" ht="39" x14ac:dyDescent="0.25">
      <c r="A43" s="58" t="s">
        <v>63</v>
      </c>
      <c r="B43" s="59">
        <f>Produkte!GV43</f>
        <v>0</v>
      </c>
    </row>
    <row r="44" spans="1:2" ht="39" x14ac:dyDescent="0.25">
      <c r="A44" s="58" t="s">
        <v>64</v>
      </c>
      <c r="B44" s="59">
        <f>Produkte!GV44</f>
        <v>0</v>
      </c>
    </row>
    <row r="45" spans="1:2" ht="39" x14ac:dyDescent="0.25">
      <c r="A45" s="58" t="s">
        <v>65</v>
      </c>
      <c r="B45" s="59">
        <f>Produkte!GV45</f>
        <v>0</v>
      </c>
    </row>
    <row r="46" spans="1:2" ht="58.5" x14ac:dyDescent="0.25">
      <c r="A46" s="58" t="s">
        <v>82</v>
      </c>
      <c r="B46" s="59">
        <f>Produkte!GV46</f>
        <v>0</v>
      </c>
    </row>
    <row r="47" spans="1:2" ht="39" x14ac:dyDescent="0.25">
      <c r="A47" s="58" t="s">
        <v>83</v>
      </c>
      <c r="B47" s="59">
        <f>Produkte!GV47</f>
        <v>0</v>
      </c>
    </row>
    <row r="48" spans="1:2" ht="58.5" x14ac:dyDescent="0.25">
      <c r="A48" s="58" t="s">
        <v>81</v>
      </c>
      <c r="B48" s="59">
        <f>Produkte!GV48</f>
        <v>0</v>
      </c>
    </row>
    <row r="49" spans="1:2" ht="39.75" thickBot="1" x14ac:dyDescent="0.3">
      <c r="A49" s="58" t="s">
        <v>80</v>
      </c>
      <c r="B49" s="59">
        <f>Produkte!GV49</f>
        <v>0</v>
      </c>
    </row>
    <row r="50" spans="1:2" ht="21" thickBot="1" x14ac:dyDescent="0.3">
      <c r="A50" s="60" t="s">
        <v>66</v>
      </c>
      <c r="B50" s="61"/>
    </row>
    <row r="51" spans="1:2" x14ac:dyDescent="0.25">
      <c r="A51" s="58" t="s">
        <v>67</v>
      </c>
      <c r="B51" s="59">
        <f>Produkte!GV51</f>
        <v>0</v>
      </c>
    </row>
    <row r="52" spans="1:2" x14ac:dyDescent="0.25">
      <c r="A52" s="58" t="s">
        <v>68</v>
      </c>
      <c r="B52" s="59">
        <f>Produkte!GV52</f>
        <v>0</v>
      </c>
    </row>
    <row r="53" spans="1:2" ht="20.25" thickBot="1" x14ac:dyDescent="0.3">
      <c r="A53" s="58" t="s">
        <v>69</v>
      </c>
      <c r="B53" s="59">
        <f>Produkte!GV53</f>
        <v>0</v>
      </c>
    </row>
    <row r="54" spans="1:2" ht="21" thickBot="1" x14ac:dyDescent="0.3">
      <c r="A54" s="60" t="s">
        <v>70</v>
      </c>
      <c r="B54" s="61"/>
    </row>
    <row r="55" spans="1:2" ht="39" x14ac:dyDescent="0.25">
      <c r="A55" s="58" t="s">
        <v>71</v>
      </c>
      <c r="B55" s="59">
        <f>Produkte!GV55</f>
        <v>0</v>
      </c>
    </row>
    <row r="56" spans="1:2" ht="39" x14ac:dyDescent="0.25">
      <c r="A56" s="58" t="s">
        <v>72</v>
      </c>
      <c r="B56" s="59">
        <f>Produkte!GV56</f>
        <v>0</v>
      </c>
    </row>
    <row r="57" spans="1:2" ht="39" x14ac:dyDescent="0.25">
      <c r="A57" s="58" t="s">
        <v>73</v>
      </c>
      <c r="B57" s="59">
        <f>Produkte!GV57</f>
        <v>0</v>
      </c>
    </row>
    <row r="58" spans="1:2" ht="39" x14ac:dyDescent="0.25">
      <c r="A58" s="58" t="s">
        <v>74</v>
      </c>
      <c r="B58" s="59">
        <f>Produkte!GV58</f>
        <v>0</v>
      </c>
    </row>
    <row r="59" spans="1:2" ht="39" x14ac:dyDescent="0.25">
      <c r="A59" s="58" t="s">
        <v>75</v>
      </c>
      <c r="B59" s="59">
        <f>Produkte!GV59</f>
        <v>0</v>
      </c>
    </row>
    <row r="60" spans="1:2" ht="39" x14ac:dyDescent="0.25">
      <c r="A60" s="58" t="s">
        <v>76</v>
      </c>
      <c r="B60" s="59">
        <f>Produkte!GV60</f>
        <v>0</v>
      </c>
    </row>
    <row r="61" spans="1:2" ht="39" x14ac:dyDescent="0.25">
      <c r="A61" s="58" t="s">
        <v>77</v>
      </c>
      <c r="B61" s="59">
        <f>Produkte!GV61</f>
        <v>0</v>
      </c>
    </row>
    <row r="62" spans="1:2" ht="58.5" x14ac:dyDescent="0.25">
      <c r="A62" s="58" t="s">
        <v>78</v>
      </c>
      <c r="B62" s="59">
        <f>Produkte!GV62</f>
        <v>0</v>
      </c>
    </row>
    <row r="63" spans="1:2" x14ac:dyDescent="0.25">
      <c r="A63" s="58"/>
      <c r="B63" s="59"/>
    </row>
  </sheetData>
  <sheetProtection selectLockedCells="1" selectUnlockedCells="1"/>
  <protectedRanges>
    <protectedRange algorithmName="SHA-512" hashValue="dj6OyDWKN3pafc4d3yW+3KqfjHDWYTJuJIC0BLsnPNNtDX4ewheoGcFGQkD1XruOELf+X3pl1ToIDeM/R4yxwQ==" saltValue="szGU50LkW5frk1koMu+kcQ==" spinCount="100000" sqref="A2" name="Formel Namen MA_1_1_1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How to...</vt:lpstr>
      <vt:lpstr>Adressdaten der TeilnehmerInnen</vt:lpstr>
      <vt:lpstr>Produkte</vt:lpstr>
      <vt:lpstr>Kostenübersicht</vt:lpstr>
      <vt:lpstr>.</vt:lpstr>
      <vt:lpstr>'Adressdaten der TeilnehmerInnen'!Druckbereich</vt:lpstr>
      <vt:lpstr>Produkte!Drucktitel</vt:lpstr>
      <vt:lpstr>Produkte!TitelBereich1..F7.1</vt:lpstr>
      <vt:lpstr>'How to...'!TitelBereich2..F13.1</vt:lpstr>
      <vt:lpstr>'How to...'!TitelBereich4..F26.1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Virtuelles Event</dc:title>
  <dc:creator>Gourmet Delivery</dc:creator>
  <cp:lastModifiedBy>Lucius Kleene</cp:lastModifiedBy>
  <dcterms:created xsi:type="dcterms:W3CDTF">2018-02-27T05:16:34Z</dcterms:created>
  <dcterms:modified xsi:type="dcterms:W3CDTF">2021-01-16T12:47:07Z</dcterms:modified>
</cp:coreProperties>
</file>