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codeName="ThisWorkbook" defaultThemeVersion="124226"/>
  <mc:AlternateContent xmlns:mc="http://schemas.openxmlformats.org/markup-compatibility/2006">
    <mc:Choice Requires="x15">
      <x15ac:absPath xmlns:x15ac="http://schemas.microsoft.com/office/spreadsheetml/2010/11/ac" url="C:\Users\Lucius Kleene\Dropbox\DEKHALU\A Gourmet Delivery\Vetrieb\"/>
    </mc:Choice>
  </mc:AlternateContent>
  <xr:revisionPtr revIDLastSave="0" documentId="8_{2CDF4209-473C-4AB6-A92D-EFE1D3AD2267}" xr6:coauthVersionLast="46" xr6:coauthVersionMax="46" xr10:uidLastSave="{00000000-0000-0000-0000-000000000000}"/>
  <bookViews>
    <workbookView xWindow="-120" yWindow="-120" windowWidth="20640" windowHeight="11160" xr2:uid="{00000000-000D-0000-FFFF-FFFF00000000}"/>
  </bookViews>
  <sheets>
    <sheet name="How to..." sheetId="5" r:id="rId1"/>
    <sheet name="Adressdaten der TeilnehmerInnen" sheetId="3" r:id="rId2"/>
    <sheet name="Produkte" sheetId="6" r:id="rId3"/>
    <sheet name="Kostenübersicht" sheetId="8" r:id="rId4"/>
    <sheet name="." sheetId="10" state="hidden" r:id="rId5"/>
  </sheets>
  <definedNames>
    <definedName name="_xlnm.Print_Area" localSheetId="1">'Adressdaten der TeilnehmerInnen'!$C$2:$J$2</definedName>
    <definedName name="_xlnm.Print_Area" localSheetId="3">Kostenübersicht!#REF!</definedName>
    <definedName name="_xlnm.Print_Titles" localSheetId="1">'Adressdaten der TeilnehmerInnen'!#REF!</definedName>
    <definedName name="_xlnm.Print_Titles" localSheetId="0">'How to...'!#REF!</definedName>
    <definedName name="_xlnm.Print_Titles" localSheetId="3">Kostenübersicht!#REF!</definedName>
    <definedName name="_xlnm.Print_Titles" localSheetId="2">Produkte!$1:$1</definedName>
    <definedName name="TitelBereich1..F7.1" localSheetId="0">'How to...'!#REF!</definedName>
    <definedName name="TitelBereich1..F7.1" localSheetId="2">Produkte!$A$2</definedName>
    <definedName name="TitelBereich1..F7.1">#REF!</definedName>
    <definedName name="TitelBereich1..K9.2" localSheetId="3">Kostenübersicht!#REF!</definedName>
    <definedName name="TitelBereich1..K9.2">'Adressdaten der TeilnehmerInnen'!#REF!</definedName>
    <definedName name="TitelBereich2..F13.1" localSheetId="0">'How to...'!$A$5</definedName>
    <definedName name="TitelBereich2..F13.1" localSheetId="2">Produkte!#REF!</definedName>
    <definedName name="TitelBereich2..F13.1">#REF!</definedName>
    <definedName name="TitelBereich3..F18.1" localSheetId="0">'How to...'!#REF!</definedName>
    <definedName name="TitelBereich3..F18.1" localSheetId="2">Produkte!#REF!</definedName>
    <definedName name="TitelBereich3..F18.1">#REF!</definedName>
    <definedName name="TitelBereich4..F26.1" localSheetId="0">'How to...'!$A$16</definedName>
    <definedName name="TitelBereich4..F26.1" localSheetId="2">Produkte!#REF!</definedName>
    <definedName name="TitelBereich4..F26.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10" l="1"/>
  <c r="B44" i="10" l="1"/>
  <c r="B46" i="10"/>
  <c r="B53" i="10"/>
  <c r="B56" i="10"/>
  <c r="B62" i="10"/>
  <c r="GX44" i="6"/>
  <c r="GX53" i="6"/>
  <c r="GX58" i="6"/>
  <c r="GX62" i="6"/>
  <c r="GW55" i="6"/>
  <c r="GW56" i="6"/>
  <c r="GW57" i="6"/>
  <c r="GW58" i="6"/>
  <c r="GW59" i="6"/>
  <c r="GW60" i="6"/>
  <c r="GW61" i="6"/>
  <c r="GW62" i="6"/>
  <c r="GW49" i="6"/>
  <c r="GW51" i="6"/>
  <c r="GW52" i="6"/>
  <c r="GW53" i="6"/>
  <c r="GV44" i="6"/>
  <c r="GV45" i="6"/>
  <c r="GX45" i="6" s="1"/>
  <c r="GV46" i="6"/>
  <c r="GX46" i="6" s="1"/>
  <c r="GV47" i="6"/>
  <c r="B47" i="10" s="1"/>
  <c r="GV48" i="6"/>
  <c r="B48" i="10" s="1"/>
  <c r="GV49" i="6"/>
  <c r="GV51" i="6"/>
  <c r="GX51" i="6" s="1"/>
  <c r="GV52" i="6"/>
  <c r="B52" i="10" s="1"/>
  <c r="GV53" i="6"/>
  <c r="GV55" i="6"/>
  <c r="GX55" i="6" s="1"/>
  <c r="GV56" i="6"/>
  <c r="GX56" i="6" s="1"/>
  <c r="GV57" i="6"/>
  <c r="B57" i="10" s="1"/>
  <c r="GV58" i="6"/>
  <c r="B58" i="10" s="1"/>
  <c r="GV59" i="6"/>
  <c r="GX59" i="6" s="1"/>
  <c r="GV60" i="6"/>
  <c r="GX60" i="6" s="1"/>
  <c r="GV61" i="6"/>
  <c r="B61" i="10" s="1"/>
  <c r="GV62" i="6"/>
  <c r="GV25" i="6"/>
  <c r="B25" i="10" s="1"/>
  <c r="GV24" i="6"/>
  <c r="B24" i="10" s="1"/>
  <c r="GV22" i="6"/>
  <c r="GX22" i="6" s="1"/>
  <c r="GV8" i="6"/>
  <c r="B8" i="10" s="1"/>
  <c r="GV9" i="6"/>
  <c r="B9" i="10" s="1"/>
  <c r="GX8" i="6"/>
  <c r="GW48" i="6"/>
  <c r="GW47" i="6"/>
  <c r="GW46" i="6"/>
  <c r="GW45" i="6"/>
  <c r="GW44" i="6"/>
  <c r="GW22" i="6"/>
  <c r="GW25" i="6"/>
  <c r="GW9" i="6"/>
  <c r="GW8" i="6"/>
  <c r="GX49" i="6" l="1"/>
  <c r="GX24" i="6"/>
  <c r="B60" i="10"/>
  <c r="B51" i="10"/>
  <c r="GX48" i="6"/>
  <c r="GX61" i="6"/>
  <c r="GX57" i="6"/>
  <c r="GX52" i="6"/>
  <c r="GX47" i="6"/>
  <c r="B59" i="10"/>
  <c r="B55" i="10"/>
  <c r="B49" i="10"/>
  <c r="B45" i="10"/>
  <c r="B22" i="10"/>
  <c r="GX9" i="6"/>
  <c r="GX25" i="6"/>
  <c r="A200"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1" i="3"/>
  <c r="A202" i="3"/>
  <c r="A4" i="3"/>
  <c r="A5" i="3"/>
  <c r="A3" i="3"/>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39" i="8"/>
  <c r="C140" i="8"/>
  <c r="C141" i="8"/>
  <c r="C142" i="8"/>
  <c r="C143" i="8"/>
  <c r="C144" i="8"/>
  <c r="C145" i="8"/>
  <c r="C146" i="8"/>
  <c r="C147" i="8"/>
  <c r="C148" i="8"/>
  <c r="C149" i="8"/>
  <c r="C150" i="8"/>
  <c r="C151" i="8"/>
  <c r="C152" i="8"/>
  <c r="C153" i="8"/>
  <c r="C154" i="8"/>
  <c r="C155" i="8"/>
  <c r="C156" i="8"/>
  <c r="C157" i="8"/>
  <c r="C158" i="8"/>
  <c r="C159" i="8"/>
  <c r="C160" i="8"/>
  <c r="C161" i="8"/>
  <c r="C162" i="8"/>
  <c r="C163" i="8"/>
  <c r="C164" i="8"/>
  <c r="C165" i="8"/>
  <c r="C166" i="8"/>
  <c r="C167" i="8"/>
  <c r="C168" i="8"/>
  <c r="C169" i="8"/>
  <c r="C170" i="8"/>
  <c r="C171" i="8"/>
  <c r="C172" i="8"/>
  <c r="C173" i="8"/>
  <c r="C174" i="8"/>
  <c r="C175" i="8"/>
  <c r="C176" i="8"/>
  <c r="C177" i="8"/>
  <c r="C178" i="8"/>
  <c r="C179" i="8"/>
  <c r="C180" i="8"/>
  <c r="C181" i="8"/>
  <c r="C182" i="8"/>
  <c r="C183" i="8"/>
  <c r="C184" i="8"/>
  <c r="C185" i="8"/>
  <c r="C186" i="8"/>
  <c r="C187" i="8"/>
  <c r="C188" i="8"/>
  <c r="C189" i="8"/>
  <c r="C190" i="8"/>
  <c r="C191" i="8"/>
  <c r="C192" i="8"/>
  <c r="C13" i="8"/>
  <c r="GW5" i="6"/>
  <c r="GW6" i="6"/>
  <c r="GW7" i="6"/>
  <c r="GW10" i="6"/>
  <c r="GW11" i="6"/>
  <c r="GW12" i="6"/>
  <c r="GW13" i="6"/>
  <c r="GW14" i="6"/>
  <c r="GW15" i="6"/>
  <c r="GW16" i="6"/>
  <c r="GW17" i="6"/>
  <c r="GW18" i="6"/>
  <c r="GW19" i="6"/>
  <c r="GW20" i="6"/>
  <c r="GW21" i="6"/>
  <c r="GW23" i="6"/>
  <c r="GW24" i="6"/>
  <c r="GW26" i="6"/>
  <c r="GW27" i="6"/>
  <c r="GW28" i="6"/>
  <c r="GW29" i="6"/>
  <c r="GW30" i="6"/>
  <c r="GW31" i="6"/>
  <c r="GW32" i="6"/>
  <c r="GW34" i="6"/>
  <c r="GW35" i="6"/>
  <c r="GW36" i="6"/>
  <c r="GW37" i="6"/>
  <c r="GW38" i="6"/>
  <c r="GW39" i="6"/>
  <c r="GW41" i="6"/>
  <c r="GW42" i="6"/>
  <c r="GW43" i="6"/>
  <c r="GV5" i="6"/>
  <c r="GV6" i="6"/>
  <c r="GV7" i="6"/>
  <c r="GV10" i="6"/>
  <c r="GV11" i="6"/>
  <c r="GV12" i="6"/>
  <c r="GV13" i="6"/>
  <c r="GV14" i="6"/>
  <c r="B14" i="10" s="1"/>
  <c r="GV15" i="6"/>
  <c r="B15" i="10" s="1"/>
  <c r="GV16" i="6"/>
  <c r="B16" i="10" s="1"/>
  <c r="GV17" i="6"/>
  <c r="GV18" i="6"/>
  <c r="B18" i="10" s="1"/>
  <c r="GV19" i="6"/>
  <c r="GV20" i="6"/>
  <c r="B20" i="10" s="1"/>
  <c r="GV21" i="6"/>
  <c r="B21" i="10" s="1"/>
  <c r="GV23" i="6"/>
  <c r="GV26" i="6"/>
  <c r="GV27" i="6"/>
  <c r="B27" i="10" s="1"/>
  <c r="GV28" i="6"/>
  <c r="B28" i="10" s="1"/>
  <c r="GV29" i="6"/>
  <c r="GV30" i="6"/>
  <c r="B30" i="10" s="1"/>
  <c r="GV31" i="6"/>
  <c r="B31" i="10" s="1"/>
  <c r="GV32" i="6"/>
  <c r="B32" i="10" s="1"/>
  <c r="GV34" i="6"/>
  <c r="B34" i="10" s="1"/>
  <c r="GV35" i="6"/>
  <c r="B35" i="10" s="1"/>
  <c r="GV36" i="6"/>
  <c r="B36" i="10" s="1"/>
  <c r="GV37" i="6"/>
  <c r="B37" i="10" s="1"/>
  <c r="GV38" i="6"/>
  <c r="B38" i="10" s="1"/>
  <c r="GV39" i="6"/>
  <c r="B39" i="10" s="1"/>
  <c r="GV41" i="6"/>
  <c r="B41" i="10" s="1"/>
  <c r="GV42" i="6"/>
  <c r="B42" i="10" s="1"/>
  <c r="GV43" i="6"/>
  <c r="B43" i="10" s="1"/>
  <c r="GW4" i="6"/>
  <c r="GV4" i="6"/>
  <c r="B4" i="10" s="1"/>
  <c r="F2" i="6"/>
  <c r="GT2" i="6"/>
  <c r="GS2" i="6"/>
  <c r="GR2" i="6"/>
  <c r="GQ2" i="6"/>
  <c r="GP2" i="6"/>
  <c r="GO2" i="6"/>
  <c r="GN2" i="6"/>
  <c r="GM2" i="6"/>
  <c r="GL2" i="6"/>
  <c r="GK2" i="6"/>
  <c r="GJ2" i="6"/>
  <c r="GI2" i="6"/>
  <c r="GH2" i="6"/>
  <c r="GG2" i="6"/>
  <c r="GF2" i="6"/>
  <c r="GE2" i="6"/>
  <c r="GD2" i="6"/>
  <c r="GC2" i="6"/>
  <c r="GB2" i="6"/>
  <c r="GA2" i="6"/>
  <c r="FZ2" i="6"/>
  <c r="FY2" i="6"/>
  <c r="FX2" i="6"/>
  <c r="FW2" i="6"/>
  <c r="FV2" i="6"/>
  <c r="FU2" i="6"/>
  <c r="FT2" i="6"/>
  <c r="FS2" i="6"/>
  <c r="FR2" i="6"/>
  <c r="FQ2" i="6"/>
  <c r="FP2" i="6"/>
  <c r="FO2" i="6"/>
  <c r="FN2" i="6"/>
  <c r="FM2" i="6"/>
  <c r="FL2" i="6"/>
  <c r="FK2" i="6"/>
  <c r="FJ2" i="6"/>
  <c r="FI2" i="6"/>
  <c r="FH2" i="6"/>
  <c r="FG2" i="6"/>
  <c r="FF2" i="6"/>
  <c r="FE2" i="6"/>
  <c r="FD2" i="6"/>
  <c r="FC2" i="6"/>
  <c r="FB2" i="6"/>
  <c r="FA2" i="6"/>
  <c r="EZ2" i="6"/>
  <c r="EY2" i="6"/>
  <c r="EX2" i="6"/>
  <c r="EW2" i="6"/>
  <c r="EV2" i="6"/>
  <c r="EU2" i="6"/>
  <c r="ET2" i="6"/>
  <c r="ES2" i="6"/>
  <c r="ER2" i="6"/>
  <c r="EQ2" i="6"/>
  <c r="EP2" i="6"/>
  <c r="EO2" i="6"/>
  <c r="EN2" i="6"/>
  <c r="EM2" i="6"/>
  <c r="EL2" i="6"/>
  <c r="EK2" i="6"/>
  <c r="EJ2" i="6"/>
  <c r="EI2" i="6"/>
  <c r="EH2" i="6"/>
  <c r="EG2" i="6"/>
  <c r="EF2" i="6"/>
  <c r="EE2" i="6"/>
  <c r="ED2" i="6"/>
  <c r="EC2" i="6"/>
  <c r="EB2" i="6"/>
  <c r="EA2" i="6"/>
  <c r="DZ2" i="6"/>
  <c r="DY2" i="6"/>
  <c r="DX2" i="6"/>
  <c r="DW2" i="6"/>
  <c r="DV2" i="6"/>
  <c r="DU2" i="6"/>
  <c r="DT2" i="6"/>
  <c r="DS2" i="6"/>
  <c r="DR2" i="6"/>
  <c r="DQ2" i="6"/>
  <c r="DP2" i="6"/>
  <c r="DO2" i="6"/>
  <c r="DN2" i="6"/>
  <c r="DM2" i="6"/>
  <c r="DL2" i="6"/>
  <c r="DK2" i="6"/>
  <c r="DJ2" i="6"/>
  <c r="DI2" i="6"/>
  <c r="DH2" i="6"/>
  <c r="DG2" i="6"/>
  <c r="DF2" i="6"/>
  <c r="DE2" i="6"/>
  <c r="DD2" i="6"/>
  <c r="DC2" i="6"/>
  <c r="DB2" i="6"/>
  <c r="DA2" i="6"/>
  <c r="CZ2" i="6"/>
  <c r="CY2" i="6"/>
  <c r="CX2" i="6"/>
  <c r="CW2" i="6"/>
  <c r="CV2" i="6"/>
  <c r="CU2" i="6"/>
  <c r="CT2" i="6"/>
  <c r="CS2" i="6"/>
  <c r="CR2" i="6"/>
  <c r="CQ2" i="6"/>
  <c r="CP2" i="6"/>
  <c r="CO2" i="6"/>
  <c r="CN2" i="6"/>
  <c r="CM2" i="6"/>
  <c r="CL2" i="6"/>
  <c r="CK2" i="6"/>
  <c r="CJ2" i="6"/>
  <c r="CI2" i="6"/>
  <c r="CH2" i="6"/>
  <c r="CG2" i="6"/>
  <c r="CF2" i="6"/>
  <c r="CE2" i="6"/>
  <c r="CD2" i="6"/>
  <c r="CC2" i="6"/>
  <c r="CB2" i="6"/>
  <c r="CA2" i="6"/>
  <c r="BZ2" i="6"/>
  <c r="BY2" i="6"/>
  <c r="BX2" i="6"/>
  <c r="BW2" i="6"/>
  <c r="BV2" i="6"/>
  <c r="BU2" i="6"/>
  <c r="BT2" i="6"/>
  <c r="BS2" i="6"/>
  <c r="BR2" i="6"/>
  <c r="BQ2" i="6"/>
  <c r="BP2" i="6"/>
  <c r="BO2" i="6"/>
  <c r="BN2" i="6"/>
  <c r="BM2" i="6"/>
  <c r="BL2" i="6"/>
  <c r="BK2" i="6"/>
  <c r="BJ2" i="6"/>
  <c r="BI2" i="6"/>
  <c r="BH2" i="6"/>
  <c r="BG2" i="6"/>
  <c r="BF2" i="6"/>
  <c r="BE2" i="6"/>
  <c r="BD2" i="6"/>
  <c r="BC2" i="6"/>
  <c r="BB2" i="6"/>
  <c r="BA2" i="6"/>
  <c r="AZ2" i="6"/>
  <c r="AY2" i="6"/>
  <c r="AX2" i="6"/>
  <c r="AW2" i="6"/>
  <c r="AV2" i="6"/>
  <c r="AU2" i="6"/>
  <c r="AT2" i="6"/>
  <c r="AS2" i="6"/>
  <c r="AR2" i="6"/>
  <c r="AQ2" i="6"/>
  <c r="AP2" i="6"/>
  <c r="AO2" i="6"/>
  <c r="AN2" i="6"/>
  <c r="AM2" i="6"/>
  <c r="AL2" i="6"/>
  <c r="AK2" i="6"/>
  <c r="AJ2" i="6"/>
  <c r="AI2" i="6"/>
  <c r="AH2" i="6"/>
  <c r="AG2" i="6"/>
  <c r="AF2" i="6"/>
  <c r="AE2" i="6"/>
  <c r="AD2" i="6"/>
  <c r="AC2" i="6"/>
  <c r="AB2" i="6"/>
  <c r="AA2" i="6"/>
  <c r="Z2" i="6"/>
  <c r="Y2" i="6"/>
  <c r="X2" i="6"/>
  <c r="W2" i="6"/>
  <c r="V2" i="6"/>
  <c r="U2" i="6"/>
  <c r="T2" i="6"/>
  <c r="S2" i="6"/>
  <c r="R2" i="6"/>
  <c r="Q2" i="6"/>
  <c r="P2" i="6"/>
  <c r="O2" i="6"/>
  <c r="N2" i="6"/>
  <c r="M2" i="6"/>
  <c r="L2" i="6"/>
  <c r="K2" i="6"/>
  <c r="J2" i="6"/>
  <c r="I2" i="6"/>
  <c r="H2" i="6"/>
  <c r="G2" i="6"/>
  <c r="E2" i="6"/>
  <c r="D2" i="6"/>
  <c r="C2" i="6"/>
  <c r="A13" i="8"/>
  <c r="B13" i="8"/>
  <c r="A14" i="8"/>
  <c r="B14" i="8"/>
  <c r="A15" i="8"/>
  <c r="B15" i="8"/>
  <c r="A16" i="8"/>
  <c r="B16" i="8"/>
  <c r="A17" i="8"/>
  <c r="B17" i="8"/>
  <c r="A18" i="8"/>
  <c r="B18" i="8"/>
  <c r="A19" i="8"/>
  <c r="B19" i="8"/>
  <c r="A20" i="8"/>
  <c r="B20" i="8"/>
  <c r="A21" i="8"/>
  <c r="B21" i="8"/>
  <c r="A22" i="8"/>
  <c r="B22" i="8"/>
  <c r="A23" i="8"/>
  <c r="B23" i="8"/>
  <c r="A24" i="8"/>
  <c r="B24" i="8"/>
  <c r="A25" i="8"/>
  <c r="B25" i="8"/>
  <c r="A26" i="8"/>
  <c r="B26" i="8"/>
  <c r="A27" i="8"/>
  <c r="B27" i="8"/>
  <c r="A28" i="8"/>
  <c r="B28" i="8"/>
  <c r="A29" i="8"/>
  <c r="B29" i="8"/>
  <c r="A30" i="8"/>
  <c r="B30" i="8"/>
  <c r="A31" i="8"/>
  <c r="B31" i="8"/>
  <c r="A32" i="8"/>
  <c r="B32" i="8"/>
  <c r="A33" i="8"/>
  <c r="B33" i="8"/>
  <c r="A34" i="8"/>
  <c r="B34" i="8"/>
  <c r="A35" i="8"/>
  <c r="B35" i="8"/>
  <c r="A36" i="8"/>
  <c r="B36" i="8"/>
  <c r="A37" i="8"/>
  <c r="B37" i="8"/>
  <c r="A38" i="8"/>
  <c r="B38" i="8"/>
  <c r="A39" i="8"/>
  <c r="B39" i="8"/>
  <c r="A40" i="8"/>
  <c r="B40" i="8"/>
  <c r="A41" i="8"/>
  <c r="B41" i="8"/>
  <c r="A42" i="8"/>
  <c r="B42" i="8"/>
  <c r="A43" i="8"/>
  <c r="B43" i="8"/>
  <c r="A44" i="8"/>
  <c r="B44" i="8"/>
  <c r="A45" i="8"/>
  <c r="B45" i="8"/>
  <c r="A46" i="8"/>
  <c r="B46" i="8"/>
  <c r="A47" i="8"/>
  <c r="B47" i="8"/>
  <c r="A48" i="8"/>
  <c r="B48" i="8"/>
  <c r="A49" i="8"/>
  <c r="B49" i="8"/>
  <c r="A50" i="8"/>
  <c r="B50" i="8"/>
  <c r="A51" i="8"/>
  <c r="B51" i="8"/>
  <c r="A52" i="8"/>
  <c r="B52" i="8"/>
  <c r="A53" i="8"/>
  <c r="B53" i="8"/>
  <c r="A54" i="8"/>
  <c r="B54" i="8"/>
  <c r="A55" i="8"/>
  <c r="B55" i="8"/>
  <c r="A56" i="8"/>
  <c r="B56" i="8"/>
  <c r="A57" i="8"/>
  <c r="B57" i="8"/>
  <c r="A58" i="8"/>
  <c r="B58" i="8"/>
  <c r="A59" i="8"/>
  <c r="B59" i="8"/>
  <c r="A60" i="8"/>
  <c r="B60" i="8"/>
  <c r="A61" i="8"/>
  <c r="B61" i="8"/>
  <c r="A62" i="8"/>
  <c r="B62" i="8"/>
  <c r="A63" i="8"/>
  <c r="B63" i="8"/>
  <c r="A64" i="8"/>
  <c r="B64" i="8"/>
  <c r="A65" i="8"/>
  <c r="B65" i="8"/>
  <c r="A66" i="8"/>
  <c r="B66" i="8"/>
  <c r="A67" i="8"/>
  <c r="B67" i="8"/>
  <c r="A68" i="8"/>
  <c r="B68" i="8"/>
  <c r="A69" i="8"/>
  <c r="B69" i="8"/>
  <c r="A70" i="8"/>
  <c r="B70" i="8"/>
  <c r="A71" i="8"/>
  <c r="B71" i="8"/>
  <c r="A72" i="8"/>
  <c r="B72" i="8"/>
  <c r="A73" i="8"/>
  <c r="B73" i="8"/>
  <c r="A74" i="8"/>
  <c r="B74" i="8"/>
  <c r="A75" i="8"/>
  <c r="B75" i="8"/>
  <c r="A76" i="8"/>
  <c r="B76" i="8"/>
  <c r="A77" i="8"/>
  <c r="B77" i="8"/>
  <c r="A78" i="8"/>
  <c r="B78" i="8"/>
  <c r="A79" i="8"/>
  <c r="B79" i="8"/>
  <c r="A80" i="8"/>
  <c r="B80" i="8"/>
  <c r="A81" i="8"/>
  <c r="B81" i="8"/>
  <c r="A82" i="8"/>
  <c r="B82" i="8"/>
  <c r="A83" i="8"/>
  <c r="B83" i="8"/>
  <c r="A84" i="8"/>
  <c r="B84" i="8"/>
  <c r="A85" i="8"/>
  <c r="B85" i="8"/>
  <c r="A86" i="8"/>
  <c r="B86" i="8"/>
  <c r="A87" i="8"/>
  <c r="B87" i="8"/>
  <c r="A88" i="8"/>
  <c r="B88" i="8"/>
  <c r="A89" i="8"/>
  <c r="B89" i="8"/>
  <c r="A90" i="8"/>
  <c r="B90" i="8"/>
  <c r="A91" i="8"/>
  <c r="B91" i="8"/>
  <c r="A92" i="8"/>
  <c r="B92" i="8"/>
  <c r="A93" i="8"/>
  <c r="B93" i="8"/>
  <c r="A94" i="8"/>
  <c r="B94" i="8"/>
  <c r="A95" i="8"/>
  <c r="B95" i="8"/>
  <c r="A96" i="8"/>
  <c r="B96" i="8"/>
  <c r="A97" i="8"/>
  <c r="B97" i="8"/>
  <c r="A98" i="8"/>
  <c r="B98" i="8"/>
  <c r="A99" i="8"/>
  <c r="B99" i="8"/>
  <c r="A100" i="8"/>
  <c r="B100" i="8"/>
  <c r="A101" i="8"/>
  <c r="B101" i="8"/>
  <c r="A102" i="8"/>
  <c r="B102" i="8"/>
  <c r="A103" i="8"/>
  <c r="B103" i="8"/>
  <c r="A104" i="8"/>
  <c r="B104" i="8"/>
  <c r="A105" i="8"/>
  <c r="B105" i="8"/>
  <c r="A106" i="8"/>
  <c r="B106" i="8"/>
  <c r="A107" i="8"/>
  <c r="B107" i="8"/>
  <c r="A108" i="8"/>
  <c r="B108" i="8"/>
  <c r="A109" i="8"/>
  <c r="B109" i="8"/>
  <c r="A110" i="8"/>
  <c r="B110" i="8"/>
  <c r="A111" i="8"/>
  <c r="B111" i="8"/>
  <c r="A112" i="8"/>
  <c r="B112" i="8"/>
  <c r="A113" i="8"/>
  <c r="B113" i="8"/>
  <c r="A114" i="8"/>
  <c r="B114" i="8"/>
  <c r="A115" i="8"/>
  <c r="B115" i="8"/>
  <c r="A116" i="8"/>
  <c r="B116" i="8"/>
  <c r="A117" i="8"/>
  <c r="B117" i="8"/>
  <c r="A118" i="8"/>
  <c r="B118" i="8"/>
  <c r="A119" i="8"/>
  <c r="B119" i="8"/>
  <c r="A120" i="8"/>
  <c r="B120" i="8"/>
  <c r="A121" i="8"/>
  <c r="B121" i="8"/>
  <c r="A122" i="8"/>
  <c r="B122" i="8"/>
  <c r="A123" i="8"/>
  <c r="B123" i="8"/>
  <c r="A124" i="8"/>
  <c r="B124" i="8"/>
  <c r="A125" i="8"/>
  <c r="B125" i="8"/>
  <c r="A126" i="8"/>
  <c r="B126" i="8"/>
  <c r="A127" i="8"/>
  <c r="B127" i="8"/>
  <c r="A128" i="8"/>
  <c r="B128" i="8"/>
  <c r="A129" i="8"/>
  <c r="B129" i="8"/>
  <c r="A130" i="8"/>
  <c r="B130" i="8"/>
  <c r="A131" i="8"/>
  <c r="B131" i="8"/>
  <c r="A132" i="8"/>
  <c r="B132" i="8"/>
  <c r="A133" i="8"/>
  <c r="B133" i="8"/>
  <c r="A134" i="8"/>
  <c r="B134" i="8"/>
  <c r="A135" i="8"/>
  <c r="B135" i="8"/>
  <c r="A136" i="8"/>
  <c r="B136" i="8"/>
  <c r="A137" i="8"/>
  <c r="B137" i="8"/>
  <c r="A138" i="8"/>
  <c r="B138" i="8"/>
  <c r="A139" i="8"/>
  <c r="B139" i="8"/>
  <c r="A140" i="8"/>
  <c r="B140" i="8"/>
  <c r="A141" i="8"/>
  <c r="B141" i="8"/>
  <c r="A142" i="8"/>
  <c r="B142" i="8"/>
  <c r="A143" i="8"/>
  <c r="B143" i="8"/>
  <c r="A144" i="8"/>
  <c r="B144" i="8"/>
  <c r="A145" i="8"/>
  <c r="B145" i="8"/>
  <c r="A146" i="8"/>
  <c r="B146" i="8"/>
  <c r="A147" i="8"/>
  <c r="B147" i="8"/>
  <c r="A148" i="8"/>
  <c r="B148" i="8"/>
  <c r="A149" i="8"/>
  <c r="B149" i="8"/>
  <c r="A150" i="8"/>
  <c r="B150" i="8"/>
  <c r="A151" i="8"/>
  <c r="B151" i="8"/>
  <c r="A152" i="8"/>
  <c r="B152" i="8"/>
  <c r="A153" i="8"/>
  <c r="B153" i="8"/>
  <c r="A154" i="8"/>
  <c r="B154" i="8"/>
  <c r="A155" i="8"/>
  <c r="B155" i="8"/>
  <c r="A156" i="8"/>
  <c r="B156" i="8"/>
  <c r="A157" i="8"/>
  <c r="B157" i="8"/>
  <c r="A158" i="8"/>
  <c r="B158" i="8"/>
  <c r="A159" i="8"/>
  <c r="B159" i="8"/>
  <c r="A160" i="8"/>
  <c r="B160" i="8"/>
  <c r="A161" i="8"/>
  <c r="B161" i="8"/>
  <c r="A162" i="8"/>
  <c r="B162" i="8"/>
  <c r="A163" i="8"/>
  <c r="B163" i="8"/>
  <c r="A164" i="8"/>
  <c r="B164" i="8"/>
  <c r="A165" i="8"/>
  <c r="B165" i="8"/>
  <c r="A166" i="8"/>
  <c r="B166" i="8"/>
  <c r="A167" i="8"/>
  <c r="B167" i="8"/>
  <c r="A168" i="8"/>
  <c r="B168" i="8"/>
  <c r="A169" i="8"/>
  <c r="B169" i="8"/>
  <c r="A170" i="8"/>
  <c r="B170" i="8"/>
  <c r="A171" i="8"/>
  <c r="B171" i="8"/>
  <c r="A172" i="8"/>
  <c r="B172" i="8"/>
  <c r="A173" i="8"/>
  <c r="B173" i="8"/>
  <c r="A174" i="8"/>
  <c r="B174" i="8"/>
  <c r="A175" i="8"/>
  <c r="B175" i="8"/>
  <c r="A176" i="8"/>
  <c r="B176" i="8"/>
  <c r="A177" i="8"/>
  <c r="B177" i="8"/>
  <c r="A178" i="8"/>
  <c r="B178" i="8"/>
  <c r="A179" i="8"/>
  <c r="B179" i="8"/>
  <c r="A180" i="8"/>
  <c r="B180" i="8"/>
  <c r="A181" i="8"/>
  <c r="B181" i="8"/>
  <c r="A182" i="8"/>
  <c r="B182" i="8"/>
  <c r="A183" i="8"/>
  <c r="B183" i="8"/>
  <c r="A184" i="8"/>
  <c r="B184" i="8"/>
  <c r="A185" i="8"/>
  <c r="B185" i="8"/>
  <c r="A186" i="8"/>
  <c r="B186" i="8"/>
  <c r="A187" i="8"/>
  <c r="B187" i="8"/>
  <c r="A188" i="8"/>
  <c r="B188" i="8"/>
  <c r="A189" i="8"/>
  <c r="B189" i="8"/>
  <c r="A190" i="8"/>
  <c r="B190" i="8"/>
  <c r="A191" i="8"/>
  <c r="B191" i="8"/>
  <c r="A192" i="8"/>
  <c r="B192" i="8"/>
  <c r="GX17" i="6" l="1"/>
  <c r="B17" i="10"/>
  <c r="GX13" i="6"/>
  <c r="B13" i="10"/>
  <c r="GX7" i="6"/>
  <c r="B7" i="10"/>
  <c r="GX12" i="6"/>
  <c r="B12" i="10"/>
  <c r="GX26" i="6"/>
  <c r="B26" i="10"/>
  <c r="GX29" i="6"/>
  <c r="B29" i="10"/>
  <c r="GX23" i="6"/>
  <c r="B23" i="10"/>
  <c r="GX10" i="6"/>
  <c r="B10" i="10"/>
  <c r="GX6" i="6"/>
  <c r="B6" i="10"/>
  <c r="GX5" i="6"/>
  <c r="B5" i="10"/>
  <c r="GX4" i="6"/>
  <c r="GX31" i="6"/>
  <c r="GX21" i="6"/>
  <c r="GX11" i="6"/>
  <c r="GX38" i="6"/>
  <c r="GX37" i="6"/>
  <c r="GX43" i="6"/>
  <c r="GX35" i="6"/>
  <c r="GX20" i="6"/>
  <c r="GX19" i="6"/>
  <c r="GX32" i="6"/>
  <c r="GX14" i="6"/>
  <c r="GX42" i="6"/>
  <c r="GX41" i="6"/>
  <c r="GX39" i="6"/>
  <c r="GX30" i="6"/>
  <c r="GX36" i="6"/>
  <c r="GX34" i="6"/>
  <c r="GX28" i="6"/>
  <c r="GX18" i="6"/>
  <c r="GX16" i="6"/>
  <c r="GX15" i="6"/>
  <c r="GX27" i="6"/>
  <c r="A203" i="3"/>
  <c r="B4" i="8" s="1"/>
  <c r="C4" i="8" s="1"/>
  <c r="D4" i="8" s="1"/>
  <c r="GX71" i="6" l="1"/>
  <c r="B3" i="8" s="1"/>
  <c r="C3" i="8" s="1"/>
  <c r="D3" i="8" s="1"/>
  <c r="GX70" i="6"/>
  <c r="B2" i="8" s="1"/>
  <c r="C2" i="8" s="1"/>
  <c r="D2" i="8" l="1"/>
  <c r="D5" i="8" s="1"/>
</calcChain>
</file>

<file path=xl/sharedStrings.xml><?xml version="1.0" encoding="utf-8"?>
<sst xmlns="http://schemas.openxmlformats.org/spreadsheetml/2006/main" count="283" uniqueCount="94">
  <si>
    <t xml:space="preserve">   </t>
  </si>
  <si>
    <t>Produkt</t>
  </si>
  <si>
    <t>Vorname</t>
  </si>
  <si>
    <t>Name</t>
  </si>
  <si>
    <t>Straße</t>
  </si>
  <si>
    <t>Hausnummer</t>
  </si>
  <si>
    <t>Adresszusatz</t>
  </si>
  <si>
    <t>PLZ</t>
  </si>
  <si>
    <t>Ort</t>
  </si>
  <si>
    <t>Wunschtag der Zustellung*</t>
  </si>
  <si>
    <t>Lfd. Nr.</t>
  </si>
  <si>
    <t>Adressdaten der TeilnehmerInnen</t>
  </si>
  <si>
    <t>Mobilnummer*</t>
  </si>
  <si>
    <t>How to…</t>
  </si>
  <si>
    <t>Einzelpreis netto</t>
  </si>
  <si>
    <t>hausgemachte Crostini-Chips</t>
  </si>
  <si>
    <t>hausgemachter Vitalriegel</t>
  </si>
  <si>
    <t>Getränke</t>
  </si>
  <si>
    <t>Desserts &amp; Süßes</t>
  </si>
  <si>
    <t>Gourmet Delivery
by DEKHALU</t>
  </si>
  <si>
    <t>Speisen</t>
  </si>
  <si>
    <t>Versand- und Verpackungskosten</t>
  </si>
  <si>
    <t xml:space="preserve">Bezeichnung </t>
  </si>
  <si>
    <t>Summe netto</t>
  </si>
  <si>
    <t>MwSt.</t>
  </si>
  <si>
    <t>Summe brutto</t>
  </si>
  <si>
    <t>Gesamt</t>
  </si>
  <si>
    <t>herzhafter Muffin mit mediterranem Gemüse</t>
  </si>
  <si>
    <t>Karotten-Nuss-Muffin</t>
  </si>
  <si>
    <t>One Pot Gerichte</t>
  </si>
  <si>
    <t>Beef-Meatballs in Pilzrahm mit Kartoffel-Kräuter-Stampf | 400 ml</t>
  </si>
  <si>
    <t>Bouillabaisse - Provenzalische Fischsuppe | 400 ml</t>
  </si>
  <si>
    <t>Butter-Chicken in würziger Sauce mit Reiscookie | 400 ml</t>
  </si>
  <si>
    <t>Erbsen-Koriander-Suppe mit Haselnusscroutons | 400 ml</t>
  </si>
  <si>
    <t>Hasenragout mit violetten Karotten &amp; Kartoffelpuffer | 400 ml</t>
  </si>
  <si>
    <t>Oma's Linseneintopf | 400 ml</t>
  </si>
  <si>
    <t>Polentaknödel in Rahmspinat | 400 ml</t>
  </si>
  <si>
    <t>Feine Pralinen | 4 Stück</t>
  </si>
  <si>
    <t>Feine Pralinen | 9 Stück</t>
  </si>
  <si>
    <t>Grießflammerie mit Birnenkompott | 150 ml</t>
  </si>
  <si>
    <t>Porridge mit Kokosmilch und Mandel-Cranberry-Topping | 150 ml</t>
  </si>
  <si>
    <t>Schokocreme mit Olivenöl &amp; Fleur de Sel | 150 ml</t>
  </si>
  <si>
    <t>Schoko-Muffin mit Portwein</t>
  </si>
  <si>
    <t>Feinkost &amp; Snacks</t>
  </si>
  <si>
    <t>Dattel-Apfel-Chutney  | 150 ml</t>
  </si>
  <si>
    <t>Dried Lemon, Lime &amp; Orange | Bio</t>
  </si>
  <si>
    <t>getrocknete Früchte  | 125 g</t>
  </si>
  <si>
    <t>Grünkohl Pesto | 150 ml</t>
  </si>
  <si>
    <t>Höhlengreyerzer Premier Cru 45% |100 g</t>
  </si>
  <si>
    <t>Sommelier Ziegenzauber Lavendel 50% | Käsewolf | 100 g</t>
  </si>
  <si>
    <t>Marokkanisches Olivenöl | intensiv | 200 ml</t>
  </si>
  <si>
    <t>Nussmix gesalzen | 100 g</t>
  </si>
  <si>
    <t>Oliven-Walnuss-Tapenade | 150 ml</t>
  </si>
  <si>
    <t>Saisonales Antipasti-Gemüse | 400 ml</t>
  </si>
  <si>
    <t>hausgemachte Getränke</t>
  </si>
  <si>
    <t>Dark'n Stormy | Cocktail</t>
  </si>
  <si>
    <t>Hausgemachter Bratapfel-Eistee | 400 ml</t>
  </si>
  <si>
    <t>Hausgemachter Hibiskus-Eistee | 400 ml</t>
  </si>
  <si>
    <t>Ich muss noch fahren | alkohlfreier Cocktail</t>
  </si>
  <si>
    <t>Karotten-Ingwer-Smoothie | 150 ml</t>
  </si>
  <si>
    <t>Tannenspitzen-Sirup | 200 ml</t>
  </si>
  <si>
    <t>Champagner | Billecart-Salmon | Brut Rose | 0,375 l</t>
  </si>
  <si>
    <t>Champagner | Legras &amp; Haas | 0,75 l</t>
  </si>
  <si>
    <t>Rosewein | Chateau Saint-Roch | Le Rose |  0,75 l</t>
  </si>
  <si>
    <t>Rotwein | Weingut Rings  VDP | Der Rote Hut | 0,75 l</t>
  </si>
  <si>
    <t>Secco | Sekthaus Krack | Deidesheim | Pfalz | 0,75 l</t>
  </si>
  <si>
    <t>Bier</t>
  </si>
  <si>
    <t>Bosch Lager Hell | 2 x 0,33 l</t>
  </si>
  <si>
    <t>Bosch Pils | 2 x 0,33 l</t>
  </si>
  <si>
    <t>Bosch Weizen | 2 x 0,5 l</t>
  </si>
  <si>
    <t>Spirits &amp; Filler</t>
  </si>
  <si>
    <t>Bundle | Bobby's Gin meets Aqua Monaco | 2 Drinks</t>
  </si>
  <si>
    <t>Bundle | Gin Erlebnis | 6-8 Drinks</t>
  </si>
  <si>
    <t>Bundle | Monkey 47 meets Dr. Polidori | 2 Drinks</t>
  </si>
  <si>
    <t>Bundle | Tonka Handcraftet meets Aqua Monaco | 2 Drinks</t>
  </si>
  <si>
    <t>Spirits | deicht | Emmerkorn mit Herz | 500 ml</t>
  </si>
  <si>
    <t>Spirits | Gießen Dry Gin | 0,5 l</t>
  </si>
  <si>
    <t>Tonic | Aqua Monaco | Tonic Water | Organic | 2 x 0,23 l</t>
  </si>
  <si>
    <t>Tonic | Dr. Polidori | Cucumber Tonic | fruchtig | 2 x 0,2</t>
  </si>
  <si>
    <t>Wein, Champagner, Traubensaft</t>
  </si>
  <si>
    <t>Weißer Winzer-Traubensaft | Deutschland | 0,75 l</t>
  </si>
  <si>
    <t>Weißwein |  Weingut Spreitzer VDP  | Muschelkalk Riesling | Rheinhessen | 0,75 l</t>
  </si>
  <si>
    <t>Weißwein | Aura by Henrici | Weisser Burgunder | Rheinhessen | 0,75 l</t>
  </si>
  <si>
    <t>Weißwein | Weingut Crass | 60/40 | Rheingau 0,75 l</t>
  </si>
  <si>
    <t>Rechnungsadresse</t>
  </si>
  <si>
    <t>Firma</t>
  </si>
  <si>
    <t>Straße &amp; Hausnummer</t>
  </si>
  <si>
    <t>PLZ &amp; Ort</t>
  </si>
  <si>
    <t>GD Shop Bestellungen Speisen</t>
  </si>
  <si>
    <t>Bestellformular für virtuelles Event
Bitte geben Sie die gewünschte Anzahl der Produkte für jeden Teilnehmer in der entsprechenden Zeile an.
Die Namen der Teilnehmer werden in Zeile 2 automatisch aus dem Blatt "Adressdaten" übernommen.</t>
  </si>
  <si>
    <r>
      <rPr>
        <b/>
        <sz val="14"/>
        <color theme="1"/>
        <rFont val="Courier New"/>
        <family val="3"/>
      </rPr>
      <t>GOURMET DELIVERY BY DEKHALU
ERSTELLT EINE INDIVIDUELLE BOX FÜR JEDEN TEILNEHMER</t>
    </r>
    <r>
      <rPr>
        <sz val="11"/>
        <color theme="1"/>
        <rFont val="Courier New"/>
        <family val="3"/>
      </rPr>
      <t xml:space="preserve">
Bitte füllt zunächst die Adressdaten aller TeilnehmerInnen vollständig aus.
Nun könnt Ihr im Blatt Produkte für jede/n der TeilnehmerInnen eine individuelle Box zusammenstellen.
Gebt dafür einfach im Blatt "Produkte" die gewünschte Anzahl des jeweiligen Produkts in der Spalte des jeweiligen Teilnehmers ein. Die TeilnehmerInnen werden in Zeile 2 angezeigt, sobald die Adressdaten der TeilnehmerInnen eingegeben wurden.
Im Blatt Kostenübersicht seht Ihr die Auftragssumme der gesamten Bestellung.
Bitte füllt hier auch die Rechnunganschrift aus.
Bei Fragen oder Wünschen stehen wir Euch gerne per Email zur Verfügung.
Bitte beachtet:
- die Vorlaufzeit beträgt 7 Tage bis zu Eurem Online Event.
- die Versand- und Verpackungskosten werden in der Kostenübersicht (i.d.R. 9,50 € netto pro Box) angezeigt. Bei schwereren Paketen können die Kosten abweichen.
- sendet uns diese Datei per Email an hallo@gourmetdelivery.de zu, es handelt sich dabei um eine Anfrage und noch nicht um einen verbindlichen Auftrag.</t>
    </r>
  </si>
  <si>
    <t>hallo@gourmetdelivery.de</t>
  </si>
  <si>
    <t>Bitte speichert diese Datei ab und sendet sie an:</t>
  </si>
  <si>
    <t>Test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</si>
</sst>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quot;_-;\-* #,##0\ &quot;€&quot;_-;_-* &quot;-&quot;\ &quot;€&quot;_-;_-@_-"/>
    <numFmt numFmtId="44" formatCode="_-* #,##0.00\ &quot;€&quot;_-;\-* #,##0.00\ &quot;€&quot;_-;_-* &quot;-&quot;??\ &quot;€&quot;_-;_-@_-"/>
    <numFmt numFmtId="164" formatCode="_(* #,##0_);_(* \(#,##0\);_(* &quot;-&quot;_);_(@_)"/>
    <numFmt numFmtId="165" formatCode="_(* #,##0.00_);_(* \(#,##0.00\);_(* &quot;-&quot;??_);_(@_)"/>
  </numFmts>
  <fonts count="36" x14ac:knownFonts="1">
    <font>
      <sz val="11"/>
      <color theme="1"/>
      <name val="Calibri"/>
      <family val="2"/>
      <scheme val="minor"/>
    </font>
    <font>
      <b/>
      <sz val="11"/>
      <color theme="1" tint="0.24994659260841701"/>
      <name val="Calibri"/>
      <family val="2"/>
      <scheme val="minor"/>
    </font>
    <font>
      <b/>
      <sz val="16"/>
      <color theme="1" tint="0.24994659260841701"/>
      <name val="Cambria"/>
      <family val="1"/>
      <scheme val="major"/>
    </font>
    <font>
      <i/>
      <sz val="11"/>
      <color theme="1" tint="0.34998626667073579"/>
      <name val="Calibri"/>
      <family val="2"/>
      <scheme val="minor"/>
    </font>
    <font>
      <sz val="11"/>
      <color theme="1" tint="0.24994659260841701"/>
      <name val="Cambria"/>
      <family val="1"/>
      <scheme val="major"/>
    </font>
    <font>
      <sz val="11"/>
      <color theme="1"/>
      <name val="Calibri"/>
      <family val="2"/>
      <scheme val="minor"/>
    </font>
    <font>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b/>
      <sz val="16"/>
      <color theme="1" tint="0.24994659260841701"/>
      <name val="Courier New"/>
      <family val="3"/>
    </font>
    <font>
      <sz val="11"/>
      <color theme="1"/>
      <name val="Courier New"/>
      <family val="3"/>
    </font>
    <font>
      <sz val="11"/>
      <color theme="1" tint="0.24994659260841701"/>
      <name val="Courier New"/>
      <family val="3"/>
    </font>
    <font>
      <sz val="11"/>
      <color theme="1" tint="0.14996795556505021"/>
      <name val="Courier New"/>
      <family val="3"/>
    </font>
    <font>
      <b/>
      <sz val="11"/>
      <color theme="1"/>
      <name val="Courier New"/>
      <family val="3"/>
    </font>
    <font>
      <b/>
      <sz val="15"/>
      <color theme="1" tint="0.34998626667073579"/>
      <name val="Courier New"/>
      <family val="3"/>
    </font>
    <font>
      <b/>
      <sz val="16"/>
      <color theme="1"/>
      <name val="Courier New"/>
      <family val="3"/>
    </font>
    <font>
      <sz val="11"/>
      <color theme="0"/>
      <name val="Courier New"/>
      <family val="3"/>
    </font>
    <font>
      <b/>
      <sz val="11"/>
      <color theme="0"/>
      <name val="Courier New"/>
      <family val="3"/>
    </font>
    <font>
      <b/>
      <sz val="14"/>
      <color theme="1"/>
      <name val="Courier New"/>
      <family val="3"/>
    </font>
    <font>
      <u/>
      <sz val="11"/>
      <color theme="10"/>
      <name val="Calibri"/>
      <family val="2"/>
      <scheme val="minor"/>
    </font>
    <font>
      <sz val="15"/>
      <color theme="1"/>
      <name val="Courier New"/>
      <family val="3"/>
    </font>
    <font>
      <b/>
      <sz val="15"/>
      <color theme="0"/>
      <name val="Courier New"/>
      <family val="3"/>
    </font>
    <font>
      <sz val="15"/>
      <color theme="1" tint="0.14996795556505021"/>
      <name val="Courier New"/>
      <family val="3"/>
    </font>
    <font>
      <b/>
      <sz val="14"/>
      <name val="Courier New"/>
      <family val="3"/>
    </font>
    <font>
      <b/>
      <u/>
      <sz val="12"/>
      <color theme="0"/>
      <name val="Courier New"/>
      <family val="3"/>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theme="1" tint="0.34998626667073579"/>
      </left>
      <right style="thin">
        <color theme="1" tint="0.34998626667073579"/>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style="thin">
        <color theme="0"/>
      </right>
      <top/>
      <bottom style="thin">
        <color theme="0"/>
      </bottom>
      <diagonal/>
    </border>
    <border>
      <left/>
      <right/>
      <top/>
      <bottom style="thin">
        <color theme="0"/>
      </bottom>
      <diagonal/>
    </border>
    <border>
      <left style="thin">
        <color theme="0"/>
      </left>
      <right/>
      <top/>
      <bottom style="thin">
        <color indexed="64"/>
      </bottom>
      <diagonal/>
    </border>
    <border>
      <left/>
      <right style="thin">
        <color indexed="64"/>
      </right>
      <top style="thin">
        <color theme="0"/>
      </top>
      <bottom/>
      <diagonal/>
    </border>
    <border>
      <left style="thin">
        <color theme="0"/>
      </left>
      <right style="thin">
        <color theme="0"/>
      </right>
      <top/>
      <bottom style="thin">
        <color indexed="64"/>
      </bottom>
      <diagonal/>
    </border>
    <border>
      <left/>
      <right/>
      <top style="thin">
        <color indexed="64"/>
      </top>
      <bottom style="thin">
        <color indexed="64"/>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thin">
        <color indexed="64"/>
      </bottom>
      <diagonal/>
    </border>
    <border>
      <left style="thin">
        <color indexed="64"/>
      </left>
      <right style="thin">
        <color indexed="64"/>
      </right>
      <top/>
      <bottom/>
      <diagonal/>
    </border>
    <border>
      <left style="thin">
        <color indexed="64"/>
      </left>
      <right/>
      <top/>
      <bottom style="thin">
        <color theme="0"/>
      </bottom>
      <diagonal/>
    </border>
    <border>
      <left style="thin">
        <color indexed="64"/>
      </left>
      <right style="thin">
        <color indexed="64"/>
      </right>
      <top/>
      <bottom style="thin">
        <color theme="0"/>
      </bottom>
      <diagonal/>
    </border>
    <border>
      <left style="thin">
        <color theme="0"/>
      </left>
      <right style="thin">
        <color theme="0"/>
      </right>
      <top style="thin">
        <color theme="0"/>
      </top>
      <bottom style="thin">
        <color theme="0"/>
      </bottom>
      <diagonal/>
    </border>
  </borders>
  <cellStyleXfs count="48">
    <xf numFmtId="0" fontId="0" fillId="0" borderId="0">
      <alignment vertical="center" wrapText="1"/>
    </xf>
    <xf numFmtId="0" fontId="2" fillId="0" borderId="0" applyNumberFormat="0" applyFill="0" applyBorder="0" applyProtection="0">
      <alignment horizontal="left" vertical="center" indent="1"/>
    </xf>
    <xf numFmtId="0" fontId="1" fillId="0" borderId="0" applyNumberFormat="0" applyFill="0" applyBorder="0" applyProtection="0">
      <alignment horizontal="left" vertical="center" indent="1"/>
    </xf>
    <xf numFmtId="0" fontId="4" fillId="0" borderId="0" applyNumberFormat="0" applyFill="0" applyBorder="0" applyProtection="0">
      <alignment horizontal="left" vertical="center" indent="1"/>
    </xf>
    <xf numFmtId="0" fontId="3" fillId="0" borderId="0" applyNumberForma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1" applyNumberFormat="0" applyAlignment="0" applyProtection="0"/>
    <xf numFmtId="0" fontId="12" fillId="6" borderId="2" applyNumberFormat="0" applyAlignment="0" applyProtection="0"/>
    <xf numFmtId="0" fontId="13" fillId="6" borderId="1" applyNumberFormat="0" applyAlignment="0" applyProtection="0"/>
    <xf numFmtId="0" fontId="14" fillId="0" borderId="3" applyNumberFormat="0" applyFill="0" applyAlignment="0" applyProtection="0"/>
    <xf numFmtId="0" fontId="15" fillId="7" borderId="4" applyNumberFormat="0" applyAlignment="0" applyProtection="0"/>
    <xf numFmtId="0" fontId="16" fillId="0" borderId="0" applyNumberFormat="0" applyFill="0" applyBorder="0" applyAlignment="0" applyProtection="0"/>
    <xf numFmtId="0" fontId="5" fillId="8" borderId="5" applyNumberFormat="0" applyFont="0" applyAlignment="0" applyProtection="0"/>
    <xf numFmtId="0" fontId="17" fillId="0" borderId="6" applyNumberFormat="0" applyFill="0" applyAlignment="0" applyProtection="0"/>
    <xf numFmtId="0" fontId="18"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1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1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1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1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1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30" fillId="0" borderId="0" applyNumberFormat="0" applyFill="0" applyBorder="0" applyAlignment="0" applyProtection="0">
      <alignment vertical="center" wrapText="1"/>
    </xf>
  </cellStyleXfs>
  <cellXfs count="89">
    <xf numFmtId="0" fontId="0" fillId="0" borderId="0" xfId="0">
      <alignment vertical="center" wrapText="1"/>
    </xf>
    <xf numFmtId="0" fontId="19" fillId="0" borderId="0" xfId="0" applyFont="1">
      <alignment vertical="center" wrapText="1"/>
    </xf>
    <xf numFmtId="0" fontId="21" fillId="0" borderId="0" xfId="0" applyFont="1">
      <alignment vertical="center" wrapText="1"/>
    </xf>
    <xf numFmtId="0" fontId="19" fillId="0" borderId="0" xfId="0" applyFont="1" applyAlignment="1">
      <alignment horizontal="center" vertical="center" wrapText="1"/>
    </xf>
    <xf numFmtId="0" fontId="0" fillId="0" borderId="0" xfId="0" applyFont="1">
      <alignment vertical="center" wrapText="1"/>
    </xf>
    <xf numFmtId="0" fontId="20" fillId="0" borderId="9" xfId="1" applyNumberFormat="1" applyFont="1" applyBorder="1" applyAlignment="1">
      <alignment vertical="top" wrapText="1"/>
    </xf>
    <xf numFmtId="0" fontId="25" fillId="0" borderId="7" xfId="0" applyFont="1" applyBorder="1">
      <alignment vertical="center" wrapText="1"/>
    </xf>
    <xf numFmtId="44" fontId="19" fillId="0" borderId="0" xfId="7" applyFont="1" applyAlignment="1">
      <alignment vertical="center" wrapText="1"/>
    </xf>
    <xf numFmtId="44" fontId="19" fillId="0" borderId="0" xfId="0" applyNumberFormat="1" applyFont="1">
      <alignment vertical="center" wrapText="1"/>
    </xf>
    <xf numFmtId="44" fontId="0" fillId="0" borderId="0" xfId="0" applyNumberFormat="1">
      <alignment vertical="center" wrapText="1"/>
    </xf>
    <xf numFmtId="0" fontId="28" fillId="33" borderId="21" xfId="2" applyNumberFormat="1" applyFont="1" applyFill="1" applyBorder="1" applyAlignment="1" applyProtection="1">
      <alignment horizontal="center" vertical="center"/>
    </xf>
    <xf numFmtId="0" fontId="0" fillId="0" borderId="0" xfId="0" applyProtection="1">
      <alignment vertical="center" wrapText="1"/>
      <protection locked="0"/>
    </xf>
    <xf numFmtId="0" fontId="21" fillId="0" borderId="0" xfId="0" applyFont="1" applyProtection="1">
      <alignment vertical="center" wrapText="1"/>
      <protection locked="0"/>
    </xf>
    <xf numFmtId="0" fontId="23" fillId="0" borderId="11" xfId="0" applyNumberFormat="1" applyFont="1" applyBorder="1" applyAlignment="1" applyProtection="1">
      <alignment horizontal="left" vertical="center" wrapText="1" indent="1"/>
      <protection locked="0"/>
    </xf>
    <xf numFmtId="0" fontId="19" fillId="0" borderId="0" xfId="0" applyFont="1" applyProtection="1">
      <alignment vertical="center" wrapText="1"/>
      <protection locked="0"/>
    </xf>
    <xf numFmtId="0" fontId="23" fillId="0" borderId="11" xfId="0" applyNumberFormat="1" applyFont="1" applyBorder="1" applyAlignment="1" applyProtection="1">
      <alignment horizontal="left" vertical="center" wrapText="1" indent="1"/>
    </xf>
    <xf numFmtId="0" fontId="21" fillId="0" borderId="0" xfId="0" applyFont="1" applyProtection="1">
      <alignment vertical="center" wrapText="1"/>
    </xf>
    <xf numFmtId="0" fontId="27" fillId="33" borderId="28" xfId="3" applyNumberFormat="1" applyFont="1" applyFill="1" applyBorder="1" applyProtection="1">
      <alignment horizontal="left" vertical="center" indent="1"/>
    </xf>
    <xf numFmtId="0" fontId="22" fillId="0" borderId="22" xfId="3" applyNumberFormat="1" applyFont="1" applyBorder="1" applyProtection="1">
      <alignment horizontal="left" vertical="center" indent="1"/>
    </xf>
    <xf numFmtId="0" fontId="22" fillId="0" borderId="24" xfId="3" applyNumberFormat="1" applyFont="1" applyBorder="1" applyProtection="1">
      <alignment horizontal="left" vertical="center" indent="1"/>
    </xf>
    <xf numFmtId="0" fontId="20" fillId="0" borderId="11" xfId="1" applyNumberFormat="1" applyFont="1" applyBorder="1" applyAlignment="1" applyProtection="1">
      <alignment vertical="center"/>
    </xf>
    <xf numFmtId="0" fontId="27" fillId="33" borderId="31" xfId="0" applyNumberFormat="1" applyFont="1" applyFill="1" applyBorder="1" applyAlignment="1" applyProtection="1">
      <alignment horizontal="left" vertical="center" wrapText="1" indent="1"/>
    </xf>
    <xf numFmtId="0" fontId="27" fillId="33" borderId="33" xfId="0" applyNumberFormat="1" applyFont="1" applyFill="1" applyBorder="1" applyAlignment="1" applyProtection="1">
      <alignment horizontal="left" vertical="center" wrapText="1" indent="1"/>
    </xf>
    <xf numFmtId="0" fontId="27" fillId="33" borderId="28" xfId="0" applyNumberFormat="1" applyFont="1" applyFill="1" applyBorder="1" applyAlignment="1" applyProtection="1">
      <alignment horizontal="left" vertical="center" wrapText="1" indent="1"/>
    </xf>
    <xf numFmtId="0" fontId="23" fillId="0" borderId="23" xfId="0" applyNumberFormat="1" applyFont="1" applyBorder="1" applyAlignment="1" applyProtection="1">
      <alignment horizontal="left" vertical="center" wrapText="1" indent="1"/>
      <protection locked="0"/>
    </xf>
    <xf numFmtId="0" fontId="23" fillId="0" borderId="25" xfId="0" applyNumberFormat="1" applyFont="1" applyBorder="1" applyAlignment="1" applyProtection="1">
      <alignment horizontal="left" vertical="center" wrapText="1" indent="1"/>
      <protection locked="0"/>
    </xf>
    <xf numFmtId="0" fontId="23" fillId="0" borderId="26" xfId="0" applyNumberFormat="1" applyFont="1" applyBorder="1" applyAlignment="1" applyProtection="1">
      <alignment horizontal="left" vertical="center" wrapText="1" indent="1"/>
      <protection locked="0"/>
    </xf>
    <xf numFmtId="0" fontId="25" fillId="0" borderId="7" xfId="0" applyFont="1" applyBorder="1" applyProtection="1">
      <alignment vertical="center" wrapText="1"/>
    </xf>
    <xf numFmtId="0" fontId="23" fillId="0" borderId="20" xfId="0" applyNumberFormat="1" applyFont="1" applyBorder="1" applyAlignment="1" applyProtection="1">
      <alignment horizontal="left" vertical="center" wrapText="1" indent="1"/>
    </xf>
    <xf numFmtId="44" fontId="23" fillId="0" borderId="20" xfId="7" applyFont="1" applyBorder="1" applyAlignment="1" applyProtection="1">
      <alignment horizontal="left" vertical="center" wrapText="1" indent="1"/>
    </xf>
    <xf numFmtId="44" fontId="23" fillId="0" borderId="11" xfId="7" applyFont="1" applyBorder="1" applyAlignment="1" applyProtection="1">
      <alignment horizontal="left" vertical="center" wrapText="1" indent="1"/>
    </xf>
    <xf numFmtId="0" fontId="23" fillId="0" borderId="20" xfId="0" applyNumberFormat="1" applyFont="1" applyBorder="1" applyAlignment="1" applyProtection="1">
      <alignment horizontal="center" vertical="center" wrapText="1"/>
      <protection locked="0"/>
    </xf>
    <xf numFmtId="0" fontId="23" fillId="0" borderId="11" xfId="0" applyNumberFormat="1" applyFont="1" applyBorder="1" applyAlignment="1" applyProtection="1">
      <alignment horizontal="center" vertical="center" wrapText="1"/>
      <protection locked="0"/>
    </xf>
    <xf numFmtId="0" fontId="28" fillId="33" borderId="8" xfId="2" applyFont="1" applyFill="1" applyBorder="1" applyProtection="1">
      <alignment horizontal="left" vertical="center" indent="1"/>
    </xf>
    <xf numFmtId="44" fontId="28" fillId="33" borderId="9" xfId="7" applyFont="1" applyFill="1" applyBorder="1" applyAlignment="1" applyProtection="1">
      <alignment horizontal="left" vertical="center" indent="1"/>
    </xf>
    <xf numFmtId="0" fontId="28" fillId="33" borderId="9" xfId="2" applyNumberFormat="1" applyFont="1" applyFill="1" applyBorder="1" applyAlignment="1" applyProtection="1">
      <alignment horizontal="center" vertical="center"/>
      <protection locked="0"/>
    </xf>
    <xf numFmtId="0" fontId="15" fillId="33" borderId="0" xfId="0" applyFont="1" applyFill="1">
      <alignment vertical="center" wrapText="1"/>
    </xf>
    <xf numFmtId="44" fontId="15" fillId="33" borderId="0" xfId="0" applyNumberFormat="1" applyFont="1" applyFill="1">
      <alignment vertical="center" wrapText="1"/>
    </xf>
    <xf numFmtId="0" fontId="28" fillId="33" borderId="9" xfId="0" applyFont="1" applyFill="1" applyBorder="1">
      <alignment vertical="center" wrapText="1"/>
    </xf>
    <xf numFmtId="0" fontId="23" fillId="0" borderId="20" xfId="0" applyFont="1" applyBorder="1" applyAlignment="1" applyProtection="1">
      <alignment horizontal="left" vertical="center" wrapText="1" indent="1"/>
      <protection locked="0"/>
    </xf>
    <xf numFmtId="44" fontId="28" fillId="33" borderId="26" xfId="0" applyNumberFormat="1" applyFont="1" applyFill="1" applyBorder="1" applyAlignment="1">
      <alignment horizontal="center" vertical="center" wrapText="1"/>
    </xf>
    <xf numFmtId="0" fontId="24" fillId="0" borderId="30" xfId="0" applyFont="1" applyBorder="1" applyAlignment="1">
      <alignment horizontal="center" vertical="center" wrapText="1"/>
    </xf>
    <xf numFmtId="0" fontId="24" fillId="0" borderId="31" xfId="0" applyFont="1" applyBorder="1" applyAlignment="1">
      <alignment horizontal="center" vertical="center" wrapText="1"/>
    </xf>
    <xf numFmtId="0" fontId="28" fillId="33" borderId="29" xfId="0" applyFont="1" applyFill="1" applyBorder="1" applyAlignment="1">
      <alignment horizontal="center" vertical="center" wrapText="1"/>
    </xf>
    <xf numFmtId="44" fontId="24" fillId="0" borderId="22" xfId="0" applyNumberFormat="1" applyFont="1" applyBorder="1" applyAlignment="1">
      <alignment horizontal="center" vertical="center" wrapText="1"/>
    </xf>
    <xf numFmtId="44" fontId="24" fillId="0" borderId="11" xfId="0" applyNumberFormat="1" applyFont="1" applyBorder="1" applyAlignment="1">
      <alignment horizontal="center" vertical="center" wrapText="1"/>
    </xf>
    <xf numFmtId="44" fontId="24" fillId="0" borderId="23" xfId="0" applyNumberFormat="1" applyFont="1" applyBorder="1" applyAlignment="1">
      <alignment horizontal="center" vertical="center" wrapText="1"/>
    </xf>
    <xf numFmtId="0" fontId="28" fillId="33" borderId="27" xfId="0" applyFont="1" applyFill="1" applyBorder="1" applyAlignment="1">
      <alignment horizontal="center" vertical="center" wrapText="1"/>
    </xf>
    <xf numFmtId="0" fontId="28" fillId="33" borderId="32" xfId="0" applyFont="1" applyFill="1" applyBorder="1" applyAlignment="1">
      <alignment horizontal="center" vertical="center" wrapText="1"/>
    </xf>
    <xf numFmtId="44" fontId="24" fillId="0" borderId="11" xfId="7" applyFont="1" applyBorder="1" applyAlignment="1">
      <alignment horizontal="center" vertical="center" wrapText="1"/>
    </xf>
    <xf numFmtId="0" fontId="24" fillId="0" borderId="25" xfId="0" applyFont="1" applyBorder="1" applyAlignment="1">
      <alignment horizontal="center" vertical="center" wrapText="1"/>
    </xf>
    <xf numFmtId="0" fontId="28" fillId="33" borderId="35" xfId="0" applyFont="1" applyFill="1" applyBorder="1" applyAlignment="1">
      <alignment horizontal="center" vertical="center" wrapText="1"/>
    </xf>
    <xf numFmtId="0" fontId="28" fillId="33" borderId="36" xfId="0" applyFont="1" applyFill="1" applyBorder="1" applyAlignment="1">
      <alignment horizontal="center" vertical="center" wrapText="1"/>
    </xf>
    <xf numFmtId="0" fontId="28" fillId="33" borderId="37" xfId="0" applyFont="1" applyFill="1" applyBorder="1" applyAlignment="1">
      <alignment horizontal="center" vertical="center" wrapText="1"/>
    </xf>
    <xf numFmtId="0" fontId="28" fillId="33" borderId="39" xfId="0" applyFont="1" applyFill="1" applyBorder="1" applyAlignment="1">
      <alignment horizontal="center" vertical="center" wrapText="1"/>
    </xf>
    <xf numFmtId="0" fontId="32" fillId="33" borderId="21" xfId="2" applyNumberFormat="1" applyFont="1" applyFill="1" applyBorder="1" applyAlignment="1" applyProtection="1">
      <alignment horizontal="center" vertical="center"/>
    </xf>
    <xf numFmtId="0" fontId="33" fillId="0" borderId="20" xfId="0" applyNumberFormat="1" applyFont="1" applyBorder="1" applyAlignment="1" applyProtection="1">
      <alignment horizontal="left" vertical="center" wrapText="1" indent="1"/>
    </xf>
    <xf numFmtId="0" fontId="33" fillId="0" borderId="20" xfId="7" applyNumberFormat="1" applyFont="1" applyBorder="1" applyAlignment="1" applyProtection="1">
      <alignment horizontal="center" vertical="center" wrapText="1"/>
    </xf>
    <xf numFmtId="0" fontId="33" fillId="0" borderId="11" xfId="0" applyNumberFormat="1" applyFont="1" applyBorder="1" applyAlignment="1" applyProtection="1">
      <alignment horizontal="left" vertical="center" wrapText="1" indent="1"/>
    </xf>
    <xf numFmtId="0" fontId="33" fillId="0" borderId="11" xfId="7" applyNumberFormat="1" applyFont="1" applyBorder="1" applyAlignment="1" applyProtection="1">
      <alignment horizontal="center" vertical="center" wrapText="1"/>
    </xf>
    <xf numFmtId="0" fontId="32" fillId="33" borderId="8" xfId="2" applyFont="1" applyFill="1" applyBorder="1" applyProtection="1">
      <alignment horizontal="left" vertical="center" indent="1"/>
    </xf>
    <xf numFmtId="0" fontId="32" fillId="33" borderId="9" xfId="7" applyNumberFormat="1" applyFont="1" applyFill="1" applyBorder="1" applyAlignment="1" applyProtection="1">
      <alignment horizontal="center" vertical="center"/>
    </xf>
    <xf numFmtId="0" fontId="31" fillId="0" borderId="0" xfId="0" applyFont="1" applyProtection="1">
      <alignment vertical="center" wrapText="1"/>
      <protection locked="0"/>
    </xf>
    <xf numFmtId="0" fontId="31" fillId="0" borderId="0" xfId="7" applyNumberFormat="1" applyFont="1" applyAlignment="1">
      <alignment horizontal="center" vertical="center" wrapText="1"/>
    </xf>
    <xf numFmtId="0" fontId="34" fillId="34" borderId="11" xfId="2" applyNumberFormat="1" applyFont="1" applyFill="1" applyBorder="1" applyAlignment="1" applyProtection="1">
      <alignment horizontal="center" vertical="center"/>
    </xf>
    <xf numFmtId="0" fontId="31" fillId="0" borderId="11" xfId="7" applyNumberFormat="1" applyFont="1" applyBorder="1" applyAlignment="1">
      <alignment horizontal="center" vertical="center" wrapText="1"/>
    </xf>
    <xf numFmtId="0" fontId="33" fillId="0" borderId="11" xfId="0" applyNumberFormat="1" applyFont="1" applyBorder="1" applyAlignment="1" applyProtection="1">
      <alignment horizontal="center" vertical="center" wrapText="1"/>
    </xf>
    <xf numFmtId="0" fontId="20" fillId="0" borderId="8" xfId="1" applyNumberFormat="1" applyFont="1" applyBorder="1" applyAlignment="1">
      <alignment horizontal="center" vertical="center"/>
    </xf>
    <xf numFmtId="0" fontId="20" fillId="0" borderId="9" xfId="1" applyNumberFormat="1" applyFont="1" applyBorder="1" applyAlignment="1">
      <alignment horizontal="center" vertical="center"/>
    </xf>
    <xf numFmtId="0" fontId="20" fillId="0" borderId="10" xfId="1" applyNumberFormat="1" applyFont="1" applyBorder="1" applyAlignment="1">
      <alignment horizontal="center" vertical="center"/>
    </xf>
    <xf numFmtId="0" fontId="21" fillId="0" borderId="14"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0" fillId="0" borderId="23" xfId="1" applyNumberFormat="1" applyFont="1" applyBorder="1" applyAlignment="1" applyProtection="1">
      <alignment horizontal="center" vertical="center"/>
    </xf>
    <xf numFmtId="0" fontId="20" fillId="0" borderId="34" xfId="1" applyNumberFormat="1" applyFont="1" applyBorder="1" applyAlignment="1" applyProtection="1">
      <alignment horizontal="center" vertical="center"/>
    </xf>
    <xf numFmtId="0" fontId="20" fillId="0" borderId="22" xfId="1" applyNumberFormat="1" applyFont="1" applyBorder="1" applyAlignment="1" applyProtection="1">
      <alignment horizontal="center" vertical="center"/>
    </xf>
    <xf numFmtId="0" fontId="26" fillId="0" borderId="8" xfId="1" applyNumberFormat="1" applyFont="1" applyBorder="1" applyAlignment="1" applyProtection="1">
      <alignment horizontal="left" vertical="top" wrapText="1"/>
    </xf>
    <xf numFmtId="0" fontId="26" fillId="0" borderId="9" xfId="1" applyNumberFormat="1" applyFont="1" applyBorder="1" applyAlignment="1" applyProtection="1">
      <alignment horizontal="left" vertical="top" wrapText="1"/>
    </xf>
    <xf numFmtId="0" fontId="26" fillId="0" borderId="10" xfId="1" applyNumberFormat="1" applyFont="1" applyBorder="1" applyAlignment="1" applyProtection="1">
      <alignment horizontal="left" vertical="top" wrapText="1"/>
    </xf>
    <xf numFmtId="0" fontId="27" fillId="33" borderId="38" xfId="0" applyFont="1" applyFill="1" applyBorder="1" applyAlignment="1" applyProtection="1">
      <alignment horizontal="center" vertical="center" wrapText="1"/>
    </xf>
    <xf numFmtId="0" fontId="27" fillId="33" borderId="30" xfId="0" applyFont="1" applyFill="1" applyBorder="1" applyAlignment="1" applyProtection="1">
      <alignment horizontal="center" vertical="center" wrapText="1"/>
    </xf>
    <xf numFmtId="0" fontId="28" fillId="33" borderId="40" xfId="0" applyFont="1" applyFill="1" applyBorder="1" applyAlignment="1">
      <alignment horizontal="center" vertical="center" wrapText="1"/>
    </xf>
    <xf numFmtId="0" fontId="35" fillId="33" borderId="40" xfId="47" applyFont="1" applyFill="1" applyBorder="1" applyAlignment="1" applyProtection="1">
      <alignment horizontal="center" vertical="center" wrapText="1"/>
      <protection locked="0"/>
    </xf>
  </cellXfs>
  <cellStyles count="48">
    <cellStyle name="20 % - Akzent1" xfId="24" builtinId="30" customBuiltin="1"/>
    <cellStyle name="20 % - Akzent2" xfId="28" builtinId="34" customBuiltin="1"/>
    <cellStyle name="20 % - Akzent3" xfId="32" builtinId="38" customBuiltin="1"/>
    <cellStyle name="20 % - Akzent4" xfId="36" builtinId="42" customBuiltin="1"/>
    <cellStyle name="20 % - Akzent5" xfId="40" builtinId="46" customBuiltin="1"/>
    <cellStyle name="20 % - Akzent6" xfId="44" builtinId="50" customBuiltin="1"/>
    <cellStyle name="40 % - Akzent1" xfId="25" builtinId="31" customBuiltin="1"/>
    <cellStyle name="40 % - Akzent2" xfId="29" builtinId="35" customBuiltin="1"/>
    <cellStyle name="40 % - Akzent3" xfId="33" builtinId="39" customBuiltin="1"/>
    <cellStyle name="40 % - Akzent4" xfId="37" builtinId="43" customBuiltin="1"/>
    <cellStyle name="40 % - Akzent5" xfId="41" builtinId="47" customBuiltin="1"/>
    <cellStyle name="40 % - Akzent6" xfId="45" builtinId="51" customBuiltin="1"/>
    <cellStyle name="60 % - Akzent1" xfId="26" builtinId="32" customBuiltin="1"/>
    <cellStyle name="60 % - Akzent2" xfId="30" builtinId="36" customBuiltin="1"/>
    <cellStyle name="60 % - Akzent3" xfId="34" builtinId="40" customBuiltin="1"/>
    <cellStyle name="60 % - Akzent4" xfId="38" builtinId="44" customBuiltin="1"/>
    <cellStyle name="60 % - Akzent5" xfId="42" builtinId="48" customBuiltin="1"/>
    <cellStyle name="60 % - Akzent6" xfId="46" builtinId="52" customBuiltin="1"/>
    <cellStyle name="Akzent1" xfId="23" builtinId="29" customBuiltin="1"/>
    <cellStyle name="Akzent2" xfId="27" builtinId="33" customBuiltin="1"/>
    <cellStyle name="Akzent3" xfId="31" builtinId="37" customBuiltin="1"/>
    <cellStyle name="Akzent4" xfId="35" builtinId="41" customBuiltin="1"/>
    <cellStyle name="Akzent5" xfId="39" builtinId="45" customBuiltin="1"/>
    <cellStyle name="Akzent6" xfId="43" builtinId="49" customBuiltin="1"/>
    <cellStyle name="Ausgabe" xfId="16" builtinId="21" customBuiltin="1"/>
    <cellStyle name="Berechnung" xfId="17" builtinId="22" customBuiltin="1"/>
    <cellStyle name="Dezimal [0]" xfId="6" builtinId="6" customBuiltin="1"/>
    <cellStyle name="Eingabe" xfId="15" builtinId="20" customBuiltin="1"/>
    <cellStyle name="Ergebnis" xfId="22" builtinId="25" customBuiltin="1"/>
    <cellStyle name="Erklärender Text" xfId="4" builtinId="53" customBuiltin="1"/>
    <cellStyle name="Gut" xfId="12" builtinId="26" customBuiltin="1"/>
    <cellStyle name="Komma" xfId="5" builtinId="3" customBuiltin="1"/>
    <cellStyle name="Link" xfId="47" builtinId="8"/>
    <cellStyle name="Neutral" xfId="14" builtinId="28" customBuiltin="1"/>
    <cellStyle name="Notiz" xfId="21" builtinId="10" customBuiltin="1"/>
    <cellStyle name="Prozent" xfId="9" builtinId="5" customBuiltin="1"/>
    <cellStyle name="Schlecht" xfId="13" builtinId="27" customBuiltin="1"/>
    <cellStyle name="Standard" xfId="0" builtinId="0" customBuiltin="1"/>
    <cellStyle name="Überschrift" xfId="10" builtinId="15" customBuiltin="1"/>
    <cellStyle name="Überschrift 1" xfId="1" builtinId="16" customBuiltin="1"/>
    <cellStyle name="Überschrift 2" xfId="2" builtinId="17" customBuiltin="1"/>
    <cellStyle name="Überschrift 3" xfId="3" builtinId="18" customBuiltin="1"/>
    <cellStyle name="Überschrift 4" xfId="11" builtinId="19" customBuiltin="1"/>
    <cellStyle name="Verknüpfte Zelle" xfId="18" builtinId="24" customBuiltin="1"/>
    <cellStyle name="Währung" xfId="7" builtinId="4" customBuiltin="1"/>
    <cellStyle name="Währung [0]" xfId="8" builtinId="7" customBuiltin="1"/>
    <cellStyle name="Warnender Text" xfId="20" builtinId="11" customBuiltin="1"/>
    <cellStyle name="Zelle überprüfen" xfId="19" builtinId="23" customBuiltin="1"/>
  </cellStyles>
  <dxfs count="24">
    <dxf>
      <font>
        <b/>
        <strike val="0"/>
        <outline val="0"/>
        <shadow val="0"/>
        <u val="none"/>
        <vertAlign val="baseline"/>
        <sz val="11"/>
        <name val="Courier New"/>
        <family val="3"/>
        <scheme val="none"/>
      </font>
      <numFmt numFmtId="34" formatCode="_-* #,##0.00\ &quot;€&quot;_-;\-* #,##0.00\ &quot;€&quot;_-;_-* &quot;-&quot;??\ &quot;€&quot;_-;_-@_-"/>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strike val="0"/>
        <outline val="0"/>
        <shadow val="0"/>
        <u val="none"/>
        <vertAlign val="baseline"/>
        <sz val="11"/>
        <name val="Courier New"/>
        <family val="3"/>
        <scheme val="none"/>
      </font>
      <numFmt numFmtId="34" formatCode="_-* #,##0.00\ &quot;€&quot;_-;\-* #,##0.00\ &quot;€&quot;_-;_-* &quot;-&quot;??\ &quot;€&quot;_-;_-@_-"/>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1"/>
        <name val="Courier New"/>
        <family val="3"/>
        <scheme val="none"/>
      </font>
      <border outline="0">
        <left style="thin">
          <color indexed="64"/>
        </left>
      </border>
    </dxf>
    <dxf>
      <font>
        <b/>
        <strike val="0"/>
        <outline val="0"/>
        <shadow val="0"/>
        <u val="none"/>
        <vertAlign val="baseline"/>
        <sz val="11"/>
        <color theme="0"/>
        <name val="Courier New"/>
        <family val="3"/>
        <scheme val="none"/>
      </font>
      <fill>
        <patternFill patternType="solid">
          <fgColor indexed="64"/>
          <bgColor theme="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strike val="0"/>
        <outline val="0"/>
        <shadow val="0"/>
        <u val="none"/>
        <vertAlign val="baseline"/>
        <sz val="11"/>
        <name val="Courier New"/>
        <family val="3"/>
        <scheme val="none"/>
      </font>
    </dxf>
    <dxf>
      <border outline="0">
        <bottom style="thin">
          <color indexed="64"/>
        </bottom>
      </border>
    </dxf>
    <dxf>
      <font>
        <b/>
        <strike val="0"/>
        <outline val="0"/>
        <shadow val="0"/>
        <u val="none"/>
        <vertAlign val="baseline"/>
        <sz val="11"/>
        <name val="Courier New"/>
        <family val="3"/>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tint="0.14996795556505021"/>
        <name val="Courier New"/>
        <family val="3"/>
        <scheme val="none"/>
      </font>
      <numFmt numFmtId="0" formatCode="General"/>
      <alignment horizontal="left" vertical="center" textRotation="0" wrapText="1" indent="1"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theme="1" tint="0.14996795556505021"/>
        <name val="Courier New"/>
        <family val="3"/>
        <scheme val="none"/>
      </font>
      <numFmt numFmtId="0" formatCode="Genera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tint="0.14996795556505021"/>
        <name val="Courier New"/>
        <family val="3"/>
        <scheme val="none"/>
      </font>
      <numFmt numFmtId="0" formatCode="Genera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tint="0.14996795556505021"/>
        <name val="Courier New"/>
        <family val="3"/>
        <scheme val="none"/>
      </font>
      <numFmt numFmtId="0" formatCode="Genera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tint="0.14996795556505021"/>
        <name val="Courier New"/>
        <family val="3"/>
        <scheme val="none"/>
      </font>
      <numFmt numFmtId="0" formatCode="Genera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tint="0.14996795556505021"/>
        <name val="Courier New"/>
        <family val="3"/>
        <scheme val="none"/>
      </font>
      <numFmt numFmtId="0" formatCode="Genera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tint="0.14996795556505021"/>
        <name val="Courier New"/>
        <family val="3"/>
        <scheme val="none"/>
      </font>
      <numFmt numFmtId="0" formatCode="Genera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tint="0.14996795556505021"/>
        <name val="Courier New"/>
        <family val="3"/>
        <scheme val="none"/>
      </font>
      <numFmt numFmtId="0" formatCode="Genera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tint="0.14996795556505021"/>
        <name val="Courier New"/>
        <family val="3"/>
        <scheme val="none"/>
      </font>
      <numFmt numFmtId="0" formatCode="Genera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tint="0.24994659260841701"/>
        <name val="Courier New"/>
        <family val="3"/>
        <scheme val="none"/>
      </font>
      <numFmt numFmtId="0" formatCode="General"/>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1"/>
        <color theme="1" tint="0.14996795556505021"/>
        <name val="Courier New"/>
        <family val="3"/>
        <scheme val="none"/>
      </font>
      <alignment horizontal="left" vertical="center" textRotation="0" wrapText="1" indent="1" justifyLastLine="0" shrinkToFit="0" readingOrder="0"/>
    </dxf>
    <dxf>
      <border outline="0">
        <bottom style="thin">
          <color indexed="64"/>
        </bottom>
      </border>
    </dxf>
    <dxf>
      <font>
        <b val="0"/>
        <i val="0"/>
        <strike val="0"/>
        <condense val="0"/>
        <extend val="0"/>
        <outline val="0"/>
        <shadow val="0"/>
        <u val="none"/>
        <vertAlign val="baseline"/>
        <sz val="11"/>
        <color theme="0"/>
        <name val="Courier New"/>
        <family val="3"/>
        <scheme val="none"/>
      </font>
      <numFmt numFmtId="0" formatCode="General"/>
      <fill>
        <patternFill patternType="solid">
          <fgColor indexed="64"/>
          <bgColor theme="1"/>
        </patternFill>
      </fill>
      <alignment horizontal="left" vertical="center" textRotation="0" wrapText="1" indent="1"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698116-0ADF-49C3-9119-09A9EA298D33}" name="Tabelle3" displayName="Tabelle3" ref="A2:J202" totalsRowShown="0" headerRowDxfId="23" dataDxfId="21" headerRowBorderDxfId="22" tableBorderDxfId="20" totalsRowBorderDxfId="19">
  <autoFilter ref="A2:J202" xr:uid="{C09A37CA-6772-45F3-A129-D8FA94650D7D}"/>
  <tableColumns count="10">
    <tableColumn id="1" xr3:uid="{A260CC17-ACD0-4BC4-A9BC-C69D13610928}" name="Lfd. Nr." dataDxfId="18" dataCellStyle="Überschrift 3">
      <calculatedColumnFormula>IF($B3&lt;&gt;"",COUNTA($B$3:$B3),"")</calculatedColumnFormula>
    </tableColumn>
    <tableColumn id="2" xr3:uid="{28D7A052-6A39-4BD8-91C5-6F17236C90C2}" name="Vorname" dataDxfId="17"/>
    <tableColumn id="3" xr3:uid="{0D2D5149-FBD2-4ED9-A53F-C4A737AE6BBC}" name="Name" dataDxfId="16"/>
    <tableColumn id="4" xr3:uid="{BA5521E4-C83D-48E6-AF66-C44512B6691C}" name="Straße" dataDxfId="15"/>
    <tableColumn id="5" xr3:uid="{3D70C535-9BB9-4615-8E34-7AB3B6266017}" name="Hausnummer" dataDxfId="14"/>
    <tableColumn id="6" xr3:uid="{1AD5A153-45FC-4965-81B4-8FD0B9FDE2DA}" name="Adresszusatz" dataDxfId="13"/>
    <tableColumn id="7" xr3:uid="{278DE1AF-58B5-43CB-8F47-6DBF178A82F6}" name="PLZ" dataDxfId="12"/>
    <tableColumn id="8" xr3:uid="{A4291706-8896-400E-8E20-25ABF57F3922}" name="Ort" dataDxfId="11"/>
    <tableColumn id="9" xr3:uid="{AD614C84-94E9-4A2E-9F0C-6E0DFAF3FB0A}" name="Mobilnummer*" dataDxfId="10"/>
    <tableColumn id="10" xr3:uid="{D7E3D1A7-3B33-4F59-BFBB-9CFF900C7D14}" name="Wunschtag der Zustellung*" dataDxfId="9"/>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1AD50AE-B6F7-46D2-A7AC-0EE39A8C79BC}" name="Tabelle1" displayName="Tabelle1" ref="A1:D5" totalsRowShown="0" headerRowDxfId="8" dataDxfId="6" headerRowBorderDxfId="7" tableBorderDxfId="5" totalsRowBorderDxfId="4">
  <autoFilter ref="A1:D5" xr:uid="{C2113044-7ABC-41DE-A06B-C1580C15A49D}"/>
  <tableColumns count="4">
    <tableColumn id="1" xr3:uid="{C8F7302D-1D82-4E93-94B9-B3DC227B0A67}" name="Bezeichnung " dataDxfId="3"/>
    <tableColumn id="2" xr3:uid="{0A4FAC82-C959-4F1C-AA4E-8CF3F168491C}" name="Summe netto" dataDxfId="2"/>
    <tableColumn id="3" xr3:uid="{708C142D-1A1B-42C4-83A7-E766F7D43131}" name="MwSt." dataDxfId="1"/>
    <tableColumn id="4" xr3:uid="{8EF59500-FFE1-4878-9093-0C6583B3658A}" name="Summe brutto" dataDxfId="0"/>
  </tableColumns>
  <tableStyleInfo name="TableStyleLight8"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4.bin"/><Relationship Id="rId1" Type="http://schemas.openxmlformats.org/officeDocument/2006/relationships/hyperlink" Target="mailto:hallo@gourmetdelivery.de?subject=Individuelle%20Boxen%20f&#252;r%20unser%20virtuelles%20Ev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309A0-38C4-498D-A63F-8B448FFE0403}">
  <sheetPr>
    <tabColor theme="4"/>
    <pageSetUpPr autoPageBreaks="0" fitToPage="1"/>
  </sheetPr>
  <dimension ref="A1:E24"/>
  <sheetViews>
    <sheetView showGridLines="0" tabSelected="1" workbookViewId="0">
      <selection activeCell="A2" sqref="A2:E10"/>
    </sheetView>
  </sheetViews>
  <sheetFormatPr baseColWidth="10" defaultColWidth="9.140625" defaultRowHeight="30" customHeight="1" x14ac:dyDescent="0.25"/>
  <cols>
    <col min="1" max="1" width="30.28515625" style="1" customWidth="1"/>
    <col min="2" max="5" width="25.7109375" style="1" customWidth="1"/>
    <col min="6" max="16384" width="9.140625" style="1"/>
  </cols>
  <sheetData>
    <row r="1" spans="1:5" ht="44.25" customHeight="1" thickBot="1" x14ac:dyDescent="0.3">
      <c r="A1" s="6" t="s">
        <v>19</v>
      </c>
      <c r="B1" s="67" t="s">
        <v>13</v>
      </c>
      <c r="C1" s="68"/>
      <c r="D1" s="68"/>
      <c r="E1" s="69"/>
    </row>
    <row r="2" spans="1:5" ht="45" customHeight="1" x14ac:dyDescent="0.25">
      <c r="A2" s="70" t="s">
        <v>90</v>
      </c>
      <c r="B2" s="71"/>
      <c r="C2" s="71"/>
      <c r="D2" s="71"/>
      <c r="E2" s="72"/>
    </row>
    <row r="3" spans="1:5" ht="45" customHeight="1" x14ac:dyDescent="0.25">
      <c r="A3" s="73"/>
      <c r="B3" s="74"/>
      <c r="C3" s="74"/>
      <c r="D3" s="74"/>
      <c r="E3" s="75"/>
    </row>
    <row r="4" spans="1:5" ht="45" customHeight="1" x14ac:dyDescent="0.25">
      <c r="A4" s="73"/>
      <c r="B4" s="74"/>
      <c r="C4" s="74"/>
      <c r="D4" s="74"/>
      <c r="E4" s="75"/>
    </row>
    <row r="5" spans="1:5" ht="24.95" customHeight="1" x14ac:dyDescent="0.25">
      <c r="A5" s="73"/>
      <c r="B5" s="74"/>
      <c r="C5" s="74"/>
      <c r="D5" s="74"/>
      <c r="E5" s="75"/>
    </row>
    <row r="6" spans="1:5" ht="45" customHeight="1" x14ac:dyDescent="0.25">
      <c r="A6" s="73"/>
      <c r="B6" s="74"/>
      <c r="C6" s="74"/>
      <c r="D6" s="74"/>
      <c r="E6" s="75"/>
    </row>
    <row r="7" spans="1:5" ht="45" customHeight="1" x14ac:dyDescent="0.25">
      <c r="A7" s="73"/>
      <c r="B7" s="74"/>
      <c r="C7" s="74"/>
      <c r="D7" s="74"/>
      <c r="E7" s="75"/>
    </row>
    <row r="8" spans="1:5" ht="45" customHeight="1" x14ac:dyDescent="0.25">
      <c r="A8" s="73"/>
      <c r="B8" s="74"/>
      <c r="C8" s="74"/>
      <c r="D8" s="74"/>
      <c r="E8" s="75"/>
    </row>
    <row r="9" spans="1:5" ht="45" customHeight="1" x14ac:dyDescent="0.25">
      <c r="A9" s="73"/>
      <c r="B9" s="74"/>
      <c r="C9" s="74"/>
      <c r="D9" s="74"/>
      <c r="E9" s="75"/>
    </row>
    <row r="10" spans="1:5" ht="45" customHeight="1" thickBot="1" x14ac:dyDescent="0.3">
      <c r="A10" s="76"/>
      <c r="B10" s="77"/>
      <c r="C10" s="77"/>
      <c r="D10" s="77"/>
      <c r="E10" s="78"/>
    </row>
    <row r="11" spans="1:5" ht="24.95" customHeight="1" x14ac:dyDescent="0.25">
      <c r="A11" s="4"/>
      <c r="B11" s="4"/>
      <c r="C11" s="4"/>
    </row>
    <row r="12" spans="1:5" ht="45" customHeight="1" x14ac:dyDescent="0.25"/>
    <row r="13" spans="1:5" ht="45" customHeight="1" x14ac:dyDescent="0.25"/>
    <row r="14" spans="1:5" ht="45" customHeight="1" x14ac:dyDescent="0.25"/>
    <row r="15" spans="1:5" ht="45" customHeight="1" x14ac:dyDescent="0.25"/>
    <row r="16" spans="1:5" ht="24.95" customHeight="1" x14ac:dyDescent="0.25"/>
    <row r="17" ht="45" customHeight="1" x14ac:dyDescent="0.25"/>
    <row r="18" ht="45" customHeight="1" x14ac:dyDescent="0.25"/>
    <row r="19" ht="45" customHeight="1" x14ac:dyDescent="0.25"/>
    <row r="20" ht="45" customHeight="1" x14ac:dyDescent="0.25"/>
    <row r="21" ht="45" customHeight="1" x14ac:dyDescent="0.25"/>
    <row r="22" ht="45" customHeight="1" x14ac:dyDescent="0.25"/>
    <row r="23" ht="45" customHeight="1" x14ac:dyDescent="0.25"/>
    <row r="24" ht="39.950000000000003" customHeight="1" x14ac:dyDescent="0.25"/>
  </sheetData>
  <sheetProtection algorithmName="SHA-512" hashValue="o5z+sQ0JrlhA2h0EIUe+JudO7rVRJjbv+pE6LQqS1LiATYQa0NEIstALPYXssyxWEN3e60p7tnWJxwNxzMbk0A==" saltValue="MkcLQKZls6AkXL8PKKXJHA==" spinCount="100000" sheet="1" objects="1" scenarios="1" selectLockedCells="1" selectUnlockedCells="1"/>
  <mergeCells count="2">
    <mergeCell ref="B1:E1"/>
    <mergeCell ref="A2:E10"/>
  </mergeCells>
  <dataValidations disablePrompts="1" count="1">
    <dataValidation allowBlank="1" showInputMessage="1" showErrorMessage="1" prompt="Fragen zu Bedrohungen befinden sich in den Zellen unten (Zelle B20 bis B26). Erläutern Sie Bedrohungen in den Zellen C20 bis F26." sqref="A16" xr:uid="{5E464341-B1B3-488D-8B0B-06ADA68A656D}"/>
  </dataValidations>
  <printOptions horizontalCentered="1"/>
  <pageMargins left="0.4" right="0.4" top="0.4" bottom="0.4" header="0.3" footer="0.3"/>
  <pageSetup paperSize="9" orientation="portrait" r:id="rId1"/>
  <headerFooter differentFirst="1">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1" tint="0.34998626667073579"/>
    <pageSetUpPr fitToPage="1"/>
  </sheetPr>
  <dimension ref="A1:J203"/>
  <sheetViews>
    <sheetView showGridLines="0" zoomScaleNormal="100" workbookViewId="0">
      <pane xSplit="8" ySplit="2" topLeftCell="I3" activePane="bottomRight" state="frozen"/>
      <selection pane="topRight" activeCell="I1" sqref="I1"/>
      <selection pane="bottomLeft" activeCell="A10" sqref="A10"/>
      <selection pane="bottomRight" activeCell="B3" sqref="B3"/>
    </sheetView>
  </sheetViews>
  <sheetFormatPr baseColWidth="10" defaultColWidth="9.140625" defaultRowHeight="30" customHeight="1" x14ac:dyDescent="0.25"/>
  <cols>
    <col min="1" max="1" width="14.28515625" style="16" customWidth="1"/>
    <col min="2" max="5" width="17.7109375" style="2" customWidth="1"/>
    <col min="6" max="6" width="19.85546875" style="2" customWidth="1"/>
    <col min="7" max="8" width="17.7109375" style="2" customWidth="1"/>
    <col min="9" max="9" width="19.85546875" style="2" customWidth="1"/>
    <col min="10" max="10" width="36.5703125" style="2" customWidth="1"/>
  </cols>
  <sheetData>
    <row r="1" spans="1:10" s="11" customFormat="1" ht="30" customHeight="1" x14ac:dyDescent="0.25">
      <c r="A1" s="16"/>
      <c r="B1" s="79" t="s">
        <v>11</v>
      </c>
      <c r="C1" s="80"/>
      <c r="D1" s="80"/>
      <c r="E1" s="81"/>
      <c r="F1" s="20"/>
      <c r="G1" s="20"/>
      <c r="H1" s="20"/>
      <c r="I1" s="20"/>
      <c r="J1" s="20"/>
    </row>
    <row r="2" spans="1:10" s="11" customFormat="1" ht="24.95" customHeight="1" x14ac:dyDescent="0.25">
      <c r="A2" s="17" t="s">
        <v>10</v>
      </c>
      <c r="B2" s="21" t="s">
        <v>2</v>
      </c>
      <c r="C2" s="21" t="s">
        <v>3</v>
      </c>
      <c r="D2" s="21" t="s">
        <v>4</v>
      </c>
      <c r="E2" s="21" t="s">
        <v>5</v>
      </c>
      <c r="F2" s="22" t="s">
        <v>6</v>
      </c>
      <c r="G2" s="22" t="s">
        <v>7</v>
      </c>
      <c r="H2" s="23" t="s">
        <v>8</v>
      </c>
      <c r="I2" s="22" t="s">
        <v>12</v>
      </c>
      <c r="J2" s="23" t="s">
        <v>9</v>
      </c>
    </row>
    <row r="3" spans="1:10" ht="30" customHeight="1" x14ac:dyDescent="0.25">
      <c r="A3" s="18" t="str">
        <f>IF($B3&lt;&gt;"",COUNTA($B3:$B$3),"")</f>
        <v/>
      </c>
      <c r="B3" s="13"/>
      <c r="C3" s="13"/>
      <c r="D3" s="13"/>
      <c r="E3" s="13"/>
      <c r="F3" s="13"/>
      <c r="G3" s="13"/>
      <c r="H3" s="13"/>
      <c r="I3" s="13"/>
      <c r="J3" s="24" t="s">
        <v>0</v>
      </c>
    </row>
    <row r="4" spans="1:10" ht="30" customHeight="1" x14ac:dyDescent="0.25">
      <c r="A4" s="18" t="str">
        <f>IF($B4&lt;&gt;"",COUNTA($B$3:$B4),"")</f>
        <v/>
      </c>
      <c r="B4" s="13"/>
      <c r="C4" s="13"/>
      <c r="D4" s="13"/>
      <c r="E4" s="13"/>
      <c r="F4" s="13"/>
      <c r="G4" s="13"/>
      <c r="H4" s="13"/>
      <c r="I4" s="13"/>
      <c r="J4" s="24"/>
    </row>
    <row r="5" spans="1:10" ht="30" customHeight="1" x14ac:dyDescent="0.25">
      <c r="A5" s="18" t="str">
        <f>IF($B5&lt;&gt;"",COUNTA($B$3:$B5),"")</f>
        <v/>
      </c>
      <c r="B5" s="13"/>
      <c r="C5" s="13"/>
      <c r="D5" s="13"/>
      <c r="E5" s="13"/>
      <c r="F5" s="13"/>
      <c r="G5" s="13"/>
      <c r="H5" s="13"/>
      <c r="I5" s="13"/>
      <c r="J5" s="24"/>
    </row>
    <row r="6" spans="1:10" ht="30" customHeight="1" x14ac:dyDescent="0.25">
      <c r="A6" s="18" t="str">
        <f>IF($B6&lt;&gt;"",COUNTA($B$3:$B6),"")</f>
        <v/>
      </c>
      <c r="B6" s="13"/>
      <c r="C6" s="13"/>
      <c r="D6" s="13"/>
      <c r="E6" s="13"/>
      <c r="F6" s="13"/>
      <c r="G6" s="13"/>
      <c r="H6" s="13"/>
      <c r="I6" s="13"/>
      <c r="J6" s="24" t="s">
        <v>0</v>
      </c>
    </row>
    <row r="7" spans="1:10" ht="30" customHeight="1" x14ac:dyDescent="0.25">
      <c r="A7" s="18" t="str">
        <f>IF($B7&lt;&gt;"",COUNTA($B$3:$B7),"")</f>
        <v/>
      </c>
      <c r="B7" s="13"/>
      <c r="C7" s="13"/>
      <c r="D7" s="13"/>
      <c r="E7" s="13"/>
      <c r="F7" s="13"/>
      <c r="G7" s="13"/>
      <c r="H7" s="13"/>
      <c r="I7" s="13"/>
      <c r="J7" s="24"/>
    </row>
    <row r="8" spans="1:10" ht="30" customHeight="1" x14ac:dyDescent="0.25">
      <c r="A8" s="18" t="str">
        <f>IF($B8&lt;&gt;"",COUNTA($B$3:$B8),"")</f>
        <v/>
      </c>
      <c r="B8" s="13"/>
      <c r="C8" s="13"/>
      <c r="D8" s="13"/>
      <c r="E8" s="13"/>
      <c r="F8" s="13"/>
      <c r="G8" s="13"/>
      <c r="H8" s="13"/>
      <c r="I8" s="13"/>
      <c r="J8" s="24"/>
    </row>
    <row r="9" spans="1:10" ht="30" customHeight="1" x14ac:dyDescent="0.25">
      <c r="A9" s="18" t="str">
        <f>IF($B9&lt;&gt;"",COUNTA($B$3:$B9),"")</f>
        <v/>
      </c>
      <c r="B9" s="13"/>
      <c r="C9" s="13"/>
      <c r="D9" s="13"/>
      <c r="E9" s="13"/>
      <c r="F9" s="13"/>
      <c r="G9" s="13"/>
      <c r="H9" s="13"/>
      <c r="I9" s="13"/>
      <c r="J9" s="24" t="s">
        <v>0</v>
      </c>
    </row>
    <row r="10" spans="1:10" ht="30" customHeight="1" x14ac:dyDescent="0.25">
      <c r="A10" s="18" t="str">
        <f>IF($B10&lt;&gt;"",COUNTA($B$3:$B10),"")</f>
        <v/>
      </c>
      <c r="B10" s="13"/>
      <c r="C10" s="13"/>
      <c r="D10" s="13"/>
      <c r="E10" s="13"/>
      <c r="F10" s="13"/>
      <c r="G10" s="13"/>
      <c r="H10" s="13"/>
      <c r="I10" s="13"/>
      <c r="J10" s="24"/>
    </row>
    <row r="11" spans="1:10" ht="30" customHeight="1" x14ac:dyDescent="0.25">
      <c r="A11" s="18" t="str">
        <f>IF($B11&lt;&gt;"",COUNTA($B$3:$B11),"")</f>
        <v/>
      </c>
      <c r="B11" s="13"/>
      <c r="C11" s="13"/>
      <c r="D11" s="13"/>
      <c r="E11" s="13"/>
      <c r="F11" s="13"/>
      <c r="G11" s="13"/>
      <c r="H11" s="13"/>
      <c r="I11" s="13"/>
      <c r="J11" s="24"/>
    </row>
    <row r="12" spans="1:10" ht="30" customHeight="1" x14ac:dyDescent="0.25">
      <c r="A12" s="18" t="str">
        <f>IF($B12&lt;&gt;"",COUNTA($B$3:$B12),"")</f>
        <v/>
      </c>
      <c r="B12" s="13"/>
      <c r="C12" s="13"/>
      <c r="D12" s="13"/>
      <c r="E12" s="13"/>
      <c r="F12" s="13"/>
      <c r="G12" s="13"/>
      <c r="H12" s="13"/>
      <c r="I12" s="13"/>
      <c r="J12" s="24" t="s">
        <v>0</v>
      </c>
    </row>
    <row r="13" spans="1:10" ht="30" customHeight="1" x14ac:dyDescent="0.25">
      <c r="A13" s="18" t="str">
        <f>IF($B13&lt;&gt;"",COUNTA($B$3:$B13),"")</f>
        <v/>
      </c>
      <c r="B13" s="13"/>
      <c r="C13" s="13"/>
      <c r="D13" s="13"/>
      <c r="E13" s="13"/>
      <c r="F13" s="13"/>
      <c r="G13" s="13"/>
      <c r="H13" s="13"/>
      <c r="I13" s="13"/>
      <c r="J13" s="24"/>
    </row>
    <row r="14" spans="1:10" ht="30" customHeight="1" x14ac:dyDescent="0.25">
      <c r="A14" s="18" t="str">
        <f>IF($B14&lt;&gt;"",COUNTA($B$3:$B14),"")</f>
        <v/>
      </c>
      <c r="B14" s="13"/>
      <c r="C14" s="13"/>
      <c r="D14" s="13"/>
      <c r="E14" s="13"/>
      <c r="F14" s="13"/>
      <c r="G14" s="13"/>
      <c r="H14" s="13"/>
      <c r="I14" s="13"/>
      <c r="J14" s="24"/>
    </row>
    <row r="15" spans="1:10" ht="30" customHeight="1" x14ac:dyDescent="0.25">
      <c r="A15" s="18" t="str">
        <f>IF($B15&lt;&gt;"",COUNTA($B$3:$B15),"")</f>
        <v/>
      </c>
      <c r="B15" s="13"/>
      <c r="C15" s="13"/>
      <c r="D15" s="13"/>
      <c r="E15" s="13"/>
      <c r="F15" s="13"/>
      <c r="G15" s="13"/>
      <c r="H15" s="13"/>
      <c r="I15" s="13"/>
      <c r="J15" s="24" t="s">
        <v>0</v>
      </c>
    </row>
    <row r="16" spans="1:10" ht="30" customHeight="1" x14ac:dyDescent="0.25">
      <c r="A16" s="18" t="str">
        <f>IF($B16&lt;&gt;"",COUNTA($B$3:$B16),"")</f>
        <v/>
      </c>
      <c r="B16" s="13"/>
      <c r="C16" s="13"/>
      <c r="D16" s="13"/>
      <c r="E16" s="13"/>
      <c r="F16" s="13"/>
      <c r="G16" s="13"/>
      <c r="H16" s="13"/>
      <c r="I16" s="13"/>
      <c r="J16" s="24"/>
    </row>
    <row r="17" spans="1:10" ht="30" customHeight="1" x14ac:dyDescent="0.25">
      <c r="A17" s="18" t="str">
        <f>IF($B17&lt;&gt;"",COUNTA($B$3:$B17),"")</f>
        <v/>
      </c>
      <c r="B17" s="13"/>
      <c r="C17" s="13"/>
      <c r="D17" s="13"/>
      <c r="E17" s="13"/>
      <c r="F17" s="13"/>
      <c r="G17" s="13"/>
      <c r="H17" s="13"/>
      <c r="I17" s="13"/>
      <c r="J17" s="24"/>
    </row>
    <row r="18" spans="1:10" ht="30" customHeight="1" x14ac:dyDescent="0.25">
      <c r="A18" s="18" t="str">
        <f>IF($B18&lt;&gt;"",COUNTA($B$3:$B18),"")</f>
        <v/>
      </c>
      <c r="B18" s="13"/>
      <c r="C18" s="13"/>
      <c r="D18" s="13"/>
      <c r="E18" s="13"/>
      <c r="F18" s="13"/>
      <c r="G18" s="13"/>
      <c r="H18" s="13"/>
      <c r="I18" s="13"/>
      <c r="J18" s="24" t="s">
        <v>0</v>
      </c>
    </row>
    <row r="19" spans="1:10" ht="30" customHeight="1" x14ac:dyDescent="0.25">
      <c r="A19" s="18" t="str">
        <f>IF($B19&lt;&gt;"",COUNTA($B$3:$B19),"")</f>
        <v/>
      </c>
      <c r="B19" s="13"/>
      <c r="C19" s="13"/>
      <c r="D19" s="13"/>
      <c r="E19" s="13"/>
      <c r="F19" s="13"/>
      <c r="G19" s="13"/>
      <c r="H19" s="13"/>
      <c r="I19" s="13"/>
      <c r="J19" s="24"/>
    </row>
    <row r="20" spans="1:10" ht="30" customHeight="1" x14ac:dyDescent="0.25">
      <c r="A20" s="18" t="str">
        <f>IF($B20&lt;&gt;"",COUNTA($B$3:$B20),"")</f>
        <v/>
      </c>
      <c r="B20" s="13"/>
      <c r="C20" s="13"/>
      <c r="D20" s="13"/>
      <c r="E20" s="13"/>
      <c r="F20" s="13"/>
      <c r="G20" s="13"/>
      <c r="H20" s="13"/>
      <c r="I20" s="13"/>
      <c r="J20" s="24"/>
    </row>
    <row r="21" spans="1:10" ht="30" customHeight="1" x14ac:dyDescent="0.25">
      <c r="A21" s="18" t="str">
        <f>IF($B21&lt;&gt;"",COUNTA($B$3:$B21),"")</f>
        <v/>
      </c>
      <c r="B21" s="13"/>
      <c r="C21" s="13"/>
      <c r="D21" s="13"/>
      <c r="E21" s="13"/>
      <c r="F21" s="13"/>
      <c r="G21" s="13"/>
      <c r="H21" s="13"/>
      <c r="I21" s="13"/>
      <c r="J21" s="24" t="s">
        <v>0</v>
      </c>
    </row>
    <row r="22" spans="1:10" ht="30" customHeight="1" x14ac:dyDescent="0.25">
      <c r="A22" s="18" t="str">
        <f>IF($B22&lt;&gt;"",COUNTA($B$3:$B22),"")</f>
        <v/>
      </c>
      <c r="B22" s="13"/>
      <c r="C22" s="13"/>
      <c r="D22" s="13"/>
      <c r="E22" s="13"/>
      <c r="F22" s="13"/>
      <c r="G22" s="13"/>
      <c r="H22" s="13"/>
      <c r="I22" s="13"/>
      <c r="J22" s="24"/>
    </row>
    <row r="23" spans="1:10" ht="30" customHeight="1" x14ac:dyDescent="0.25">
      <c r="A23" s="18" t="str">
        <f>IF($B23&lt;&gt;"",COUNTA($B$3:$B23),"")</f>
        <v/>
      </c>
      <c r="B23" s="13"/>
      <c r="C23" s="13"/>
      <c r="D23" s="13"/>
      <c r="E23" s="13"/>
      <c r="F23" s="13"/>
      <c r="G23" s="13"/>
      <c r="H23" s="13"/>
      <c r="I23" s="13"/>
      <c r="J23" s="24"/>
    </row>
    <row r="24" spans="1:10" ht="30" customHeight="1" x14ac:dyDescent="0.25">
      <c r="A24" s="18" t="str">
        <f>IF($B24&lt;&gt;"",COUNTA($B$3:$B24),"")</f>
        <v/>
      </c>
      <c r="B24" s="13"/>
      <c r="C24" s="13"/>
      <c r="D24" s="13"/>
      <c r="E24" s="13"/>
      <c r="F24" s="13"/>
      <c r="G24" s="13"/>
      <c r="H24" s="13"/>
      <c r="I24" s="13"/>
      <c r="J24" s="24" t="s">
        <v>0</v>
      </c>
    </row>
    <row r="25" spans="1:10" ht="30" customHeight="1" x14ac:dyDescent="0.25">
      <c r="A25" s="18" t="str">
        <f>IF($B25&lt;&gt;"",COUNTA($B$3:$B25),"")</f>
        <v/>
      </c>
      <c r="B25" s="13"/>
      <c r="C25" s="13"/>
      <c r="D25" s="13"/>
      <c r="E25" s="13"/>
      <c r="F25" s="13"/>
      <c r="G25" s="13"/>
      <c r="H25" s="13"/>
      <c r="I25" s="13"/>
      <c r="J25" s="24"/>
    </row>
    <row r="26" spans="1:10" ht="30" customHeight="1" x14ac:dyDescent="0.25">
      <c r="A26" s="18" t="str">
        <f>IF($B26&lt;&gt;"",COUNTA($B$3:$B26),"")</f>
        <v/>
      </c>
      <c r="B26" s="13"/>
      <c r="C26" s="13"/>
      <c r="D26" s="13"/>
      <c r="E26" s="13"/>
      <c r="F26" s="13"/>
      <c r="G26" s="13"/>
      <c r="H26" s="13"/>
      <c r="I26" s="13"/>
      <c r="J26" s="24"/>
    </row>
    <row r="27" spans="1:10" ht="30" customHeight="1" x14ac:dyDescent="0.25">
      <c r="A27" s="18" t="str">
        <f>IF($B27&lt;&gt;"",COUNTA($B$3:$B27),"")</f>
        <v/>
      </c>
      <c r="B27" s="13"/>
      <c r="C27" s="13"/>
      <c r="D27" s="13"/>
      <c r="E27" s="13"/>
      <c r="F27" s="13"/>
      <c r="G27" s="13"/>
      <c r="H27" s="13"/>
      <c r="I27" s="13"/>
      <c r="J27" s="24" t="s">
        <v>0</v>
      </c>
    </row>
    <row r="28" spans="1:10" ht="30" customHeight="1" x14ac:dyDescent="0.25">
      <c r="A28" s="18" t="str">
        <f>IF($B28&lt;&gt;"",COUNTA($B$3:$B28),"")</f>
        <v/>
      </c>
      <c r="B28" s="13"/>
      <c r="C28" s="13"/>
      <c r="D28" s="13"/>
      <c r="E28" s="13"/>
      <c r="F28" s="13"/>
      <c r="G28" s="13"/>
      <c r="H28" s="13"/>
      <c r="I28" s="13"/>
      <c r="J28" s="24"/>
    </row>
    <row r="29" spans="1:10" ht="30" customHeight="1" x14ac:dyDescent="0.25">
      <c r="A29" s="18" t="str">
        <f>IF($B29&lt;&gt;"",COUNTA($B$3:$B29),"")</f>
        <v/>
      </c>
      <c r="B29" s="13"/>
      <c r="C29" s="13"/>
      <c r="D29" s="13"/>
      <c r="E29" s="13"/>
      <c r="F29" s="13"/>
      <c r="G29" s="13"/>
      <c r="H29" s="13"/>
      <c r="I29" s="13"/>
      <c r="J29" s="24"/>
    </row>
    <row r="30" spans="1:10" ht="30" customHeight="1" x14ac:dyDescent="0.25">
      <c r="A30" s="18" t="str">
        <f>IF($B30&lt;&gt;"",COUNTA($B$3:$B30),"")</f>
        <v/>
      </c>
      <c r="B30" s="13"/>
      <c r="C30" s="13"/>
      <c r="D30" s="13"/>
      <c r="E30" s="13"/>
      <c r="F30" s="13"/>
      <c r="G30" s="13"/>
      <c r="H30" s="13"/>
      <c r="I30" s="13"/>
      <c r="J30" s="24" t="s">
        <v>0</v>
      </c>
    </row>
    <row r="31" spans="1:10" ht="30" customHeight="1" x14ac:dyDescent="0.25">
      <c r="A31" s="18" t="str">
        <f>IF($B31&lt;&gt;"",COUNTA($B$3:$B31),"")</f>
        <v/>
      </c>
      <c r="B31" s="13"/>
      <c r="C31" s="13"/>
      <c r="D31" s="13"/>
      <c r="E31" s="13"/>
      <c r="F31" s="13"/>
      <c r="G31" s="13"/>
      <c r="H31" s="13"/>
      <c r="I31" s="13"/>
      <c r="J31" s="24"/>
    </row>
    <row r="32" spans="1:10" ht="30" customHeight="1" x14ac:dyDescent="0.25">
      <c r="A32" s="18" t="str">
        <f>IF($B32&lt;&gt;"",COUNTA($B$3:$B32),"")</f>
        <v/>
      </c>
      <c r="B32" s="13"/>
      <c r="C32" s="13"/>
      <c r="D32" s="13"/>
      <c r="E32" s="13"/>
      <c r="F32" s="13"/>
      <c r="G32" s="13"/>
      <c r="H32" s="13"/>
      <c r="I32" s="13"/>
      <c r="J32" s="24"/>
    </row>
    <row r="33" spans="1:10" ht="30" customHeight="1" x14ac:dyDescent="0.25">
      <c r="A33" s="18" t="str">
        <f>IF($B33&lt;&gt;"",COUNTA($B$3:$B33),"")</f>
        <v/>
      </c>
      <c r="B33" s="13"/>
      <c r="C33" s="13"/>
      <c r="D33" s="13"/>
      <c r="E33" s="13"/>
      <c r="F33" s="13"/>
      <c r="G33" s="13"/>
      <c r="H33" s="13"/>
      <c r="I33" s="13"/>
      <c r="J33" s="24" t="s">
        <v>0</v>
      </c>
    </row>
    <row r="34" spans="1:10" ht="30" customHeight="1" x14ac:dyDescent="0.25">
      <c r="A34" s="18" t="str">
        <f>IF($B34&lt;&gt;"",COUNTA($B$3:$B34),"")</f>
        <v/>
      </c>
      <c r="B34" s="13"/>
      <c r="C34" s="13"/>
      <c r="D34" s="13"/>
      <c r="E34" s="13"/>
      <c r="F34" s="13"/>
      <c r="G34" s="13"/>
      <c r="H34" s="13"/>
      <c r="I34" s="13"/>
      <c r="J34" s="24"/>
    </row>
    <row r="35" spans="1:10" ht="30" customHeight="1" x14ac:dyDescent="0.25">
      <c r="A35" s="18" t="str">
        <f>IF($B35&lt;&gt;"",COUNTA($B$3:$B35),"")</f>
        <v/>
      </c>
      <c r="B35" s="13"/>
      <c r="C35" s="13"/>
      <c r="D35" s="13"/>
      <c r="E35" s="13"/>
      <c r="F35" s="13"/>
      <c r="G35" s="13"/>
      <c r="H35" s="13"/>
      <c r="I35" s="13"/>
      <c r="J35" s="24"/>
    </row>
    <row r="36" spans="1:10" ht="30" customHeight="1" x14ac:dyDescent="0.25">
      <c r="A36" s="18" t="str">
        <f>IF($B36&lt;&gt;"",COUNTA($B$3:$B36),"")</f>
        <v/>
      </c>
      <c r="B36" s="13"/>
      <c r="C36" s="13"/>
      <c r="D36" s="13"/>
      <c r="E36" s="13"/>
      <c r="F36" s="13"/>
      <c r="G36" s="13"/>
      <c r="H36" s="13"/>
      <c r="I36" s="13"/>
      <c r="J36" s="24" t="s">
        <v>0</v>
      </c>
    </row>
    <row r="37" spans="1:10" ht="30" customHeight="1" x14ac:dyDescent="0.25">
      <c r="A37" s="18" t="str">
        <f>IF($B37&lt;&gt;"",COUNTA($B$3:$B37),"")</f>
        <v/>
      </c>
      <c r="B37" s="13"/>
      <c r="C37" s="13"/>
      <c r="D37" s="13"/>
      <c r="E37" s="13"/>
      <c r="F37" s="13"/>
      <c r="G37" s="13"/>
      <c r="H37" s="13"/>
      <c r="I37" s="13"/>
      <c r="J37" s="24"/>
    </row>
    <row r="38" spans="1:10" ht="30" customHeight="1" x14ac:dyDescent="0.25">
      <c r="A38" s="18" t="str">
        <f>IF($B38&lt;&gt;"",COUNTA($B$3:$B38),"")</f>
        <v/>
      </c>
      <c r="B38" s="13"/>
      <c r="C38" s="13"/>
      <c r="D38" s="13"/>
      <c r="E38" s="13"/>
      <c r="F38" s="13"/>
      <c r="G38" s="13"/>
      <c r="H38" s="13"/>
      <c r="I38" s="13"/>
      <c r="J38" s="24"/>
    </row>
    <row r="39" spans="1:10" ht="30" customHeight="1" x14ac:dyDescent="0.25">
      <c r="A39" s="18" t="str">
        <f>IF($B39&lt;&gt;"",COUNTA($B$3:$B39),"")</f>
        <v/>
      </c>
      <c r="B39" s="13"/>
      <c r="C39" s="13"/>
      <c r="D39" s="13"/>
      <c r="E39" s="13"/>
      <c r="F39" s="13"/>
      <c r="G39" s="13"/>
      <c r="H39" s="13"/>
      <c r="I39" s="13"/>
      <c r="J39" s="24" t="s">
        <v>0</v>
      </c>
    </row>
    <row r="40" spans="1:10" ht="30" customHeight="1" x14ac:dyDescent="0.25">
      <c r="A40" s="18" t="str">
        <f>IF($B40&lt;&gt;"",COUNTA($B$3:$B40),"")</f>
        <v/>
      </c>
      <c r="B40" s="13"/>
      <c r="C40" s="13"/>
      <c r="D40" s="13"/>
      <c r="E40" s="13"/>
      <c r="F40" s="13"/>
      <c r="G40" s="13"/>
      <c r="H40" s="13"/>
      <c r="I40" s="13"/>
      <c r="J40" s="24"/>
    </row>
    <row r="41" spans="1:10" ht="30" customHeight="1" x14ac:dyDescent="0.25">
      <c r="A41" s="18" t="str">
        <f>IF($B41&lt;&gt;"",COUNTA($B$3:$B41),"")</f>
        <v/>
      </c>
      <c r="B41" s="13"/>
      <c r="C41" s="13"/>
      <c r="D41" s="13"/>
      <c r="E41" s="13"/>
      <c r="F41" s="13"/>
      <c r="G41" s="13"/>
      <c r="H41" s="13"/>
      <c r="I41" s="13"/>
      <c r="J41" s="24"/>
    </row>
    <row r="42" spans="1:10" ht="30" customHeight="1" x14ac:dyDescent="0.25">
      <c r="A42" s="18" t="str">
        <f>IF($B42&lt;&gt;"",COUNTA($B$3:$B42),"")</f>
        <v/>
      </c>
      <c r="B42" s="13"/>
      <c r="C42" s="13"/>
      <c r="D42" s="13"/>
      <c r="E42" s="13"/>
      <c r="F42" s="13"/>
      <c r="G42" s="13"/>
      <c r="H42" s="13"/>
      <c r="I42" s="13"/>
      <c r="J42" s="24" t="s">
        <v>0</v>
      </c>
    </row>
    <row r="43" spans="1:10" ht="30" customHeight="1" x14ac:dyDescent="0.25">
      <c r="A43" s="18" t="str">
        <f>IF($B43&lt;&gt;"",COUNTA($B$3:$B43),"")</f>
        <v/>
      </c>
      <c r="B43" s="13"/>
      <c r="C43" s="13"/>
      <c r="D43" s="13"/>
      <c r="E43" s="13"/>
      <c r="F43" s="13"/>
      <c r="G43" s="13"/>
      <c r="H43" s="13"/>
      <c r="I43" s="13"/>
      <c r="J43" s="24"/>
    </row>
    <row r="44" spans="1:10" ht="30" customHeight="1" x14ac:dyDescent="0.25">
      <c r="A44" s="18" t="str">
        <f>IF($B44&lt;&gt;"",COUNTA($B$3:$B44),"")</f>
        <v/>
      </c>
      <c r="B44" s="13"/>
      <c r="C44" s="13"/>
      <c r="D44" s="13"/>
      <c r="E44" s="13"/>
      <c r="F44" s="13"/>
      <c r="G44" s="13"/>
      <c r="H44" s="13"/>
      <c r="I44" s="13"/>
      <c r="J44" s="24"/>
    </row>
    <row r="45" spans="1:10" ht="30" customHeight="1" x14ac:dyDescent="0.25">
      <c r="A45" s="18" t="str">
        <f>IF($B45&lt;&gt;"",COUNTA($B$3:$B45),"")</f>
        <v/>
      </c>
      <c r="B45" s="13"/>
      <c r="C45" s="13"/>
      <c r="D45" s="13"/>
      <c r="E45" s="13"/>
      <c r="F45" s="13"/>
      <c r="G45" s="13"/>
      <c r="H45" s="13"/>
      <c r="I45" s="13"/>
      <c r="J45" s="24" t="s">
        <v>0</v>
      </c>
    </row>
    <row r="46" spans="1:10" ht="30" customHeight="1" x14ac:dyDescent="0.25">
      <c r="A46" s="18" t="str">
        <f>IF($B46&lt;&gt;"",COUNTA($B$3:$B46),"")</f>
        <v/>
      </c>
      <c r="B46" s="13"/>
      <c r="C46" s="13"/>
      <c r="D46" s="13"/>
      <c r="E46" s="13"/>
      <c r="F46" s="13"/>
      <c r="G46" s="13"/>
      <c r="H46" s="13"/>
      <c r="I46" s="13"/>
      <c r="J46" s="24"/>
    </row>
    <row r="47" spans="1:10" ht="30" customHeight="1" x14ac:dyDescent="0.25">
      <c r="A47" s="18" t="str">
        <f>IF($B47&lt;&gt;"",COUNTA($B$3:$B47),"")</f>
        <v/>
      </c>
      <c r="B47" s="13"/>
      <c r="C47" s="13"/>
      <c r="D47" s="13"/>
      <c r="E47" s="13"/>
      <c r="F47" s="13"/>
      <c r="G47" s="13"/>
      <c r="H47" s="13"/>
      <c r="I47" s="13"/>
      <c r="J47" s="24"/>
    </row>
    <row r="48" spans="1:10" ht="30" customHeight="1" x14ac:dyDescent="0.25">
      <c r="A48" s="18" t="str">
        <f>IF($B48&lt;&gt;"",COUNTA($B$3:$B48),"")</f>
        <v/>
      </c>
      <c r="B48" s="13"/>
      <c r="C48" s="13"/>
      <c r="D48" s="13"/>
      <c r="E48" s="13"/>
      <c r="F48" s="13"/>
      <c r="G48" s="13"/>
      <c r="H48" s="13"/>
      <c r="I48" s="13"/>
      <c r="J48" s="24" t="s">
        <v>0</v>
      </c>
    </row>
    <row r="49" spans="1:10" ht="30" customHeight="1" x14ac:dyDescent="0.25">
      <c r="A49" s="18" t="str">
        <f>IF($B49&lt;&gt;"",COUNTA($B$3:$B49),"")</f>
        <v/>
      </c>
      <c r="B49" s="13"/>
      <c r="C49" s="13"/>
      <c r="D49" s="13"/>
      <c r="E49" s="13"/>
      <c r="F49" s="13"/>
      <c r="G49" s="13"/>
      <c r="H49" s="13"/>
      <c r="I49" s="13"/>
      <c r="J49" s="24"/>
    </row>
    <row r="50" spans="1:10" ht="30" customHeight="1" x14ac:dyDescent="0.25">
      <c r="A50" s="18" t="str">
        <f>IF($B50&lt;&gt;"",COUNTA($B$3:$B50),"")</f>
        <v/>
      </c>
      <c r="B50" s="13"/>
      <c r="C50" s="13"/>
      <c r="D50" s="13"/>
      <c r="E50" s="13"/>
      <c r="F50" s="13"/>
      <c r="G50" s="13"/>
      <c r="H50" s="13"/>
      <c r="I50" s="13"/>
      <c r="J50" s="24"/>
    </row>
    <row r="51" spans="1:10" ht="30" customHeight="1" x14ac:dyDescent="0.25">
      <c r="A51" s="18" t="str">
        <f>IF($B51&lt;&gt;"",COUNTA($B$3:$B51),"")</f>
        <v/>
      </c>
      <c r="B51" s="13"/>
      <c r="C51" s="13"/>
      <c r="D51" s="13"/>
      <c r="E51" s="13"/>
      <c r="F51" s="13"/>
      <c r="G51" s="13"/>
      <c r="H51" s="13"/>
      <c r="I51" s="13"/>
      <c r="J51" s="24" t="s">
        <v>0</v>
      </c>
    </row>
    <row r="52" spans="1:10" ht="30" customHeight="1" x14ac:dyDescent="0.25">
      <c r="A52" s="18" t="str">
        <f>IF($B52&lt;&gt;"",COUNTA($B$3:$B52),"")</f>
        <v/>
      </c>
      <c r="B52" s="13"/>
      <c r="C52" s="13"/>
      <c r="D52" s="13"/>
      <c r="E52" s="13"/>
      <c r="F52" s="13"/>
      <c r="G52" s="13"/>
      <c r="H52" s="13"/>
      <c r="I52" s="13"/>
      <c r="J52" s="24"/>
    </row>
    <row r="53" spans="1:10" ht="30" customHeight="1" x14ac:dyDescent="0.25">
      <c r="A53" s="18" t="str">
        <f>IF($B53&lt;&gt;"",COUNTA($B$3:$B53),"")</f>
        <v/>
      </c>
      <c r="B53" s="13"/>
      <c r="C53" s="13"/>
      <c r="D53" s="13"/>
      <c r="E53" s="13"/>
      <c r="F53" s="13"/>
      <c r="G53" s="13"/>
      <c r="H53" s="13"/>
      <c r="I53" s="13"/>
      <c r="J53" s="24"/>
    </row>
    <row r="54" spans="1:10" ht="30" customHeight="1" x14ac:dyDescent="0.25">
      <c r="A54" s="18" t="str">
        <f>IF($B54&lt;&gt;"",COUNTA($B$3:$B54),"")</f>
        <v/>
      </c>
      <c r="B54" s="13"/>
      <c r="C54" s="13"/>
      <c r="D54" s="13"/>
      <c r="E54" s="13"/>
      <c r="F54" s="13"/>
      <c r="G54" s="13"/>
      <c r="H54" s="13"/>
      <c r="I54" s="13"/>
      <c r="J54" s="24" t="s">
        <v>0</v>
      </c>
    </row>
    <row r="55" spans="1:10" ht="30" customHeight="1" x14ac:dyDescent="0.25">
      <c r="A55" s="18" t="str">
        <f>IF($B55&lt;&gt;"",COUNTA($B$3:$B55),"")</f>
        <v/>
      </c>
      <c r="B55" s="13"/>
      <c r="C55" s="13"/>
      <c r="D55" s="13"/>
      <c r="E55" s="13"/>
      <c r="F55" s="13"/>
      <c r="G55" s="13"/>
      <c r="H55" s="13"/>
      <c r="I55" s="13"/>
      <c r="J55" s="24"/>
    </row>
    <row r="56" spans="1:10" ht="30" customHeight="1" x14ac:dyDescent="0.25">
      <c r="A56" s="18" t="str">
        <f>IF($B56&lt;&gt;"",COUNTA($B$3:$B56),"")</f>
        <v/>
      </c>
      <c r="B56" s="13"/>
      <c r="C56" s="13"/>
      <c r="D56" s="13"/>
      <c r="E56" s="13"/>
      <c r="F56" s="13"/>
      <c r="G56" s="13"/>
      <c r="H56" s="13"/>
      <c r="I56" s="13"/>
      <c r="J56" s="24"/>
    </row>
    <row r="57" spans="1:10" ht="30" customHeight="1" x14ac:dyDescent="0.25">
      <c r="A57" s="18" t="str">
        <f>IF($B57&lt;&gt;"",COUNTA($B$3:$B57),"")</f>
        <v/>
      </c>
      <c r="B57" s="13"/>
      <c r="C57" s="13"/>
      <c r="D57" s="13"/>
      <c r="E57" s="13"/>
      <c r="F57" s="13"/>
      <c r="G57" s="13"/>
      <c r="H57" s="13"/>
      <c r="I57" s="13"/>
      <c r="J57" s="24" t="s">
        <v>0</v>
      </c>
    </row>
    <row r="58" spans="1:10" ht="30" customHeight="1" x14ac:dyDescent="0.25">
      <c r="A58" s="18" t="str">
        <f>IF($B58&lt;&gt;"",COUNTA($B$3:$B58),"")</f>
        <v/>
      </c>
      <c r="B58" s="13"/>
      <c r="C58" s="13"/>
      <c r="D58" s="13"/>
      <c r="E58" s="13"/>
      <c r="F58" s="13"/>
      <c r="G58" s="13"/>
      <c r="H58" s="13"/>
      <c r="I58" s="13"/>
      <c r="J58" s="24"/>
    </row>
    <row r="59" spans="1:10" ht="30" customHeight="1" x14ac:dyDescent="0.25">
      <c r="A59" s="18" t="str">
        <f>IF($B59&lt;&gt;"",COUNTA($B$3:$B59),"")</f>
        <v/>
      </c>
      <c r="B59" s="13"/>
      <c r="C59" s="13"/>
      <c r="D59" s="13"/>
      <c r="E59" s="13"/>
      <c r="F59" s="13"/>
      <c r="G59" s="13"/>
      <c r="H59" s="13"/>
      <c r="I59" s="13"/>
      <c r="J59" s="24"/>
    </row>
    <row r="60" spans="1:10" ht="30" customHeight="1" x14ac:dyDescent="0.25">
      <c r="A60" s="18" t="str">
        <f>IF($B60&lt;&gt;"",COUNTA($B$3:$B60),"")</f>
        <v/>
      </c>
      <c r="B60" s="13"/>
      <c r="C60" s="13"/>
      <c r="D60" s="13"/>
      <c r="E60" s="13"/>
      <c r="F60" s="13"/>
      <c r="G60" s="13"/>
      <c r="H60" s="13"/>
      <c r="I60" s="13"/>
      <c r="J60" s="24" t="s">
        <v>0</v>
      </c>
    </row>
    <row r="61" spans="1:10" ht="30" customHeight="1" x14ac:dyDescent="0.25">
      <c r="A61" s="18" t="str">
        <f>IF($B61&lt;&gt;"",COUNTA($B$3:$B61),"")</f>
        <v/>
      </c>
      <c r="B61" s="13"/>
      <c r="C61" s="13"/>
      <c r="D61" s="13"/>
      <c r="E61" s="13"/>
      <c r="F61" s="13"/>
      <c r="G61" s="13"/>
      <c r="H61" s="13"/>
      <c r="I61" s="13"/>
      <c r="J61" s="24"/>
    </row>
    <row r="62" spans="1:10" ht="30" customHeight="1" x14ac:dyDescent="0.25">
      <c r="A62" s="18" t="str">
        <f>IF($B62&lt;&gt;"",COUNTA($B$3:$B62),"")</f>
        <v/>
      </c>
      <c r="B62" s="13"/>
      <c r="C62" s="13"/>
      <c r="D62" s="13"/>
      <c r="E62" s="13"/>
      <c r="F62" s="13"/>
      <c r="G62" s="13"/>
      <c r="H62" s="13"/>
      <c r="I62" s="13"/>
      <c r="J62" s="24"/>
    </row>
    <row r="63" spans="1:10" ht="30" customHeight="1" x14ac:dyDescent="0.25">
      <c r="A63" s="18" t="str">
        <f>IF($B63&lt;&gt;"",COUNTA($B$3:$B63),"")</f>
        <v/>
      </c>
      <c r="B63" s="13"/>
      <c r="C63" s="13"/>
      <c r="D63" s="13"/>
      <c r="E63" s="13"/>
      <c r="F63" s="13"/>
      <c r="G63" s="13"/>
      <c r="H63" s="13"/>
      <c r="I63" s="13"/>
      <c r="J63" s="24" t="s">
        <v>0</v>
      </c>
    </row>
    <row r="64" spans="1:10" ht="30" customHeight="1" x14ac:dyDescent="0.25">
      <c r="A64" s="18" t="str">
        <f>IF($B64&lt;&gt;"",COUNTA($B$3:$B64),"")</f>
        <v/>
      </c>
      <c r="B64" s="13"/>
      <c r="C64" s="13"/>
      <c r="D64" s="13"/>
      <c r="E64" s="13"/>
      <c r="F64" s="13"/>
      <c r="G64" s="13"/>
      <c r="H64" s="13"/>
      <c r="I64" s="13"/>
      <c r="J64" s="24"/>
    </row>
    <row r="65" spans="1:10" ht="30" customHeight="1" x14ac:dyDescent="0.25">
      <c r="A65" s="18" t="str">
        <f>IF($B65&lt;&gt;"",COUNTA($B$3:$B65),"")</f>
        <v/>
      </c>
      <c r="B65" s="13"/>
      <c r="C65" s="13"/>
      <c r="D65" s="13"/>
      <c r="E65" s="13"/>
      <c r="F65" s="13"/>
      <c r="G65" s="13"/>
      <c r="H65" s="13"/>
      <c r="I65" s="13"/>
      <c r="J65" s="24"/>
    </row>
    <row r="66" spans="1:10" ht="30" customHeight="1" x14ac:dyDescent="0.25">
      <c r="A66" s="18" t="str">
        <f>IF($B66&lt;&gt;"",COUNTA($B$3:$B66),"")</f>
        <v/>
      </c>
      <c r="B66" s="13"/>
      <c r="C66" s="13"/>
      <c r="D66" s="13"/>
      <c r="E66" s="13"/>
      <c r="F66" s="13"/>
      <c r="G66" s="13"/>
      <c r="H66" s="13"/>
      <c r="I66" s="13"/>
      <c r="J66" s="24" t="s">
        <v>0</v>
      </c>
    </row>
    <row r="67" spans="1:10" ht="30" customHeight="1" x14ac:dyDescent="0.25">
      <c r="A67" s="18" t="str">
        <f>IF($B67&lt;&gt;"",COUNTA($B$3:$B67),"")</f>
        <v/>
      </c>
      <c r="B67" s="13"/>
      <c r="C67" s="13"/>
      <c r="D67" s="13"/>
      <c r="E67" s="13"/>
      <c r="F67" s="13"/>
      <c r="G67" s="13"/>
      <c r="H67" s="13"/>
      <c r="I67" s="13"/>
      <c r="J67" s="24"/>
    </row>
    <row r="68" spans="1:10" ht="30" customHeight="1" x14ac:dyDescent="0.25">
      <c r="A68" s="18" t="str">
        <f>IF($B68&lt;&gt;"",COUNTA($B$3:$B68),"")</f>
        <v/>
      </c>
      <c r="B68" s="13"/>
      <c r="C68" s="13"/>
      <c r="D68" s="13"/>
      <c r="E68" s="13"/>
      <c r="F68" s="13"/>
      <c r="G68" s="13"/>
      <c r="H68" s="13"/>
      <c r="I68" s="13"/>
      <c r="J68" s="24"/>
    </row>
    <row r="69" spans="1:10" ht="30" customHeight="1" x14ac:dyDescent="0.25">
      <c r="A69" s="18" t="str">
        <f>IF($B69&lt;&gt;"",COUNTA($B$3:$B69),"")</f>
        <v/>
      </c>
      <c r="B69" s="13"/>
      <c r="C69" s="13"/>
      <c r="D69" s="13"/>
      <c r="E69" s="13"/>
      <c r="F69" s="13"/>
      <c r="G69" s="13"/>
      <c r="H69" s="13"/>
      <c r="I69" s="13"/>
      <c r="J69" s="24" t="s">
        <v>0</v>
      </c>
    </row>
    <row r="70" spans="1:10" ht="30" customHeight="1" x14ac:dyDescent="0.25">
      <c r="A70" s="18" t="str">
        <f>IF($B70&lt;&gt;"",COUNTA($B$3:$B70),"")</f>
        <v/>
      </c>
      <c r="B70" s="13"/>
      <c r="C70" s="13"/>
      <c r="D70" s="13"/>
      <c r="E70" s="13"/>
      <c r="F70" s="13"/>
      <c r="G70" s="13"/>
      <c r="H70" s="13"/>
      <c r="I70" s="13"/>
      <c r="J70" s="24"/>
    </row>
    <row r="71" spans="1:10" ht="30" customHeight="1" x14ac:dyDescent="0.25">
      <c r="A71" s="18" t="str">
        <f>IF($B71&lt;&gt;"",COUNTA($B$3:$B71),"")</f>
        <v/>
      </c>
      <c r="B71" s="13"/>
      <c r="C71" s="13"/>
      <c r="D71" s="13"/>
      <c r="E71" s="13"/>
      <c r="F71" s="13"/>
      <c r="G71" s="13"/>
      <c r="H71" s="13"/>
      <c r="I71" s="13"/>
      <c r="J71" s="24"/>
    </row>
    <row r="72" spans="1:10" ht="30" customHeight="1" x14ac:dyDescent="0.25">
      <c r="A72" s="18" t="str">
        <f>IF($B72&lt;&gt;"",COUNTA($B$3:$B72),"")</f>
        <v/>
      </c>
      <c r="B72" s="13"/>
      <c r="C72" s="13"/>
      <c r="D72" s="13"/>
      <c r="E72" s="13"/>
      <c r="F72" s="13"/>
      <c r="G72" s="13"/>
      <c r="H72" s="13"/>
      <c r="I72" s="13"/>
      <c r="J72" s="24" t="s">
        <v>0</v>
      </c>
    </row>
    <row r="73" spans="1:10" ht="30" customHeight="1" x14ac:dyDescent="0.25">
      <c r="A73" s="18" t="str">
        <f>IF($B73&lt;&gt;"",COUNTA($B$3:$B73),"")</f>
        <v/>
      </c>
      <c r="B73" s="13"/>
      <c r="C73" s="13"/>
      <c r="D73" s="13"/>
      <c r="E73" s="13"/>
      <c r="F73" s="13"/>
      <c r="G73" s="13"/>
      <c r="H73" s="13"/>
      <c r="I73" s="13"/>
      <c r="J73" s="24"/>
    </row>
    <row r="74" spans="1:10" ht="30" customHeight="1" x14ac:dyDescent="0.25">
      <c r="A74" s="18" t="str">
        <f>IF($B74&lt;&gt;"",COUNTA($B$3:$B74),"")</f>
        <v/>
      </c>
      <c r="B74" s="13"/>
      <c r="C74" s="13"/>
      <c r="D74" s="13"/>
      <c r="E74" s="13"/>
      <c r="F74" s="13"/>
      <c r="G74" s="13"/>
      <c r="H74" s="13"/>
      <c r="I74" s="13"/>
      <c r="J74" s="24"/>
    </row>
    <row r="75" spans="1:10" ht="30" customHeight="1" x14ac:dyDescent="0.25">
      <c r="A75" s="18" t="str">
        <f>IF($B75&lt;&gt;"",COUNTA($B$3:$B75),"")</f>
        <v/>
      </c>
      <c r="B75" s="13"/>
      <c r="C75" s="13"/>
      <c r="D75" s="13"/>
      <c r="E75" s="13"/>
      <c r="F75" s="13"/>
      <c r="G75" s="13"/>
      <c r="H75" s="13"/>
      <c r="I75" s="13"/>
      <c r="J75" s="24" t="s">
        <v>0</v>
      </c>
    </row>
    <row r="76" spans="1:10" ht="30" customHeight="1" x14ac:dyDescent="0.25">
      <c r="A76" s="18" t="str">
        <f>IF($B76&lt;&gt;"",COUNTA($B$3:$B76),"")</f>
        <v/>
      </c>
      <c r="B76" s="13"/>
      <c r="C76" s="13"/>
      <c r="D76" s="13"/>
      <c r="E76" s="13"/>
      <c r="F76" s="13"/>
      <c r="G76" s="13"/>
      <c r="H76" s="13"/>
      <c r="I76" s="13"/>
      <c r="J76" s="24"/>
    </row>
    <row r="77" spans="1:10" ht="30" customHeight="1" x14ac:dyDescent="0.25">
      <c r="A77" s="18" t="str">
        <f>IF($B77&lt;&gt;"",COUNTA($B$3:$B77),"")</f>
        <v/>
      </c>
      <c r="B77" s="13"/>
      <c r="C77" s="13"/>
      <c r="D77" s="13"/>
      <c r="E77" s="13"/>
      <c r="F77" s="13"/>
      <c r="G77" s="13"/>
      <c r="H77" s="13"/>
      <c r="I77" s="13"/>
      <c r="J77" s="24"/>
    </row>
    <row r="78" spans="1:10" ht="30" customHeight="1" x14ac:dyDescent="0.25">
      <c r="A78" s="18" t="str">
        <f>IF($B78&lt;&gt;"",COUNTA($B$3:$B78),"")</f>
        <v/>
      </c>
      <c r="B78" s="13"/>
      <c r="C78" s="13"/>
      <c r="D78" s="13"/>
      <c r="E78" s="13"/>
      <c r="F78" s="13"/>
      <c r="G78" s="13"/>
      <c r="H78" s="13"/>
      <c r="I78" s="13"/>
      <c r="J78" s="24" t="s">
        <v>0</v>
      </c>
    </row>
    <row r="79" spans="1:10" ht="30" customHeight="1" x14ac:dyDescent="0.25">
      <c r="A79" s="18" t="str">
        <f>IF($B79&lt;&gt;"",COUNTA($B$3:$B79),"")</f>
        <v/>
      </c>
      <c r="B79" s="13"/>
      <c r="C79" s="13"/>
      <c r="D79" s="13"/>
      <c r="E79" s="13"/>
      <c r="F79" s="13"/>
      <c r="G79" s="13"/>
      <c r="H79" s="13"/>
      <c r="I79" s="13"/>
      <c r="J79" s="24"/>
    </row>
    <row r="80" spans="1:10" ht="30" customHeight="1" x14ac:dyDescent="0.25">
      <c r="A80" s="18" t="str">
        <f>IF($B80&lt;&gt;"",COUNTA($B$3:$B80),"")</f>
        <v/>
      </c>
      <c r="B80" s="13"/>
      <c r="C80" s="13"/>
      <c r="D80" s="13"/>
      <c r="E80" s="13"/>
      <c r="F80" s="13"/>
      <c r="G80" s="13"/>
      <c r="H80" s="13"/>
      <c r="I80" s="13"/>
      <c r="J80" s="24"/>
    </row>
    <row r="81" spans="1:10" ht="30" customHeight="1" x14ac:dyDescent="0.25">
      <c r="A81" s="18" t="str">
        <f>IF($B81&lt;&gt;"",COUNTA($B$3:$B81),"")</f>
        <v/>
      </c>
      <c r="B81" s="13"/>
      <c r="C81" s="13"/>
      <c r="D81" s="13"/>
      <c r="E81" s="13"/>
      <c r="F81" s="13"/>
      <c r="G81" s="13"/>
      <c r="H81" s="13"/>
      <c r="I81" s="13"/>
      <c r="J81" s="24" t="s">
        <v>0</v>
      </c>
    </row>
    <row r="82" spans="1:10" ht="30" customHeight="1" x14ac:dyDescent="0.25">
      <c r="A82" s="18" t="str">
        <f>IF($B82&lt;&gt;"",COUNTA($B$3:$B82),"")</f>
        <v/>
      </c>
      <c r="B82" s="13"/>
      <c r="C82" s="13"/>
      <c r="D82" s="13"/>
      <c r="E82" s="13"/>
      <c r="F82" s="13"/>
      <c r="G82" s="13"/>
      <c r="H82" s="13"/>
      <c r="I82" s="13"/>
      <c r="J82" s="24"/>
    </row>
    <row r="83" spans="1:10" ht="30" customHeight="1" x14ac:dyDescent="0.25">
      <c r="A83" s="18" t="str">
        <f>IF($B83&lt;&gt;"",COUNTA($B$3:$B83),"")</f>
        <v/>
      </c>
      <c r="B83" s="13"/>
      <c r="C83" s="13"/>
      <c r="D83" s="13"/>
      <c r="E83" s="13"/>
      <c r="F83" s="13"/>
      <c r="G83" s="13"/>
      <c r="H83" s="13"/>
      <c r="I83" s="13"/>
      <c r="J83" s="24"/>
    </row>
    <row r="84" spans="1:10" ht="30" customHeight="1" x14ac:dyDescent="0.25">
      <c r="A84" s="18" t="str">
        <f>IF($B84&lt;&gt;"",COUNTA($B$3:$B84),"")</f>
        <v/>
      </c>
      <c r="B84" s="13"/>
      <c r="C84" s="13"/>
      <c r="D84" s="13"/>
      <c r="E84" s="13"/>
      <c r="F84" s="13"/>
      <c r="G84" s="13"/>
      <c r="H84" s="13"/>
      <c r="I84" s="13"/>
      <c r="J84" s="24" t="s">
        <v>0</v>
      </c>
    </row>
    <row r="85" spans="1:10" ht="30" customHeight="1" x14ac:dyDescent="0.25">
      <c r="A85" s="18" t="str">
        <f>IF($B85&lt;&gt;"",COUNTA($B$3:$B85),"")</f>
        <v/>
      </c>
      <c r="B85" s="13"/>
      <c r="C85" s="13"/>
      <c r="D85" s="13"/>
      <c r="E85" s="13"/>
      <c r="F85" s="13"/>
      <c r="G85" s="13"/>
      <c r="H85" s="13"/>
      <c r="I85" s="13"/>
      <c r="J85" s="24"/>
    </row>
    <row r="86" spans="1:10" ht="30" customHeight="1" x14ac:dyDescent="0.25">
      <c r="A86" s="18" t="str">
        <f>IF($B86&lt;&gt;"",COUNTA($B$3:$B86),"")</f>
        <v/>
      </c>
      <c r="B86" s="13"/>
      <c r="C86" s="13"/>
      <c r="D86" s="13"/>
      <c r="E86" s="13"/>
      <c r="F86" s="13"/>
      <c r="G86" s="13"/>
      <c r="H86" s="13"/>
      <c r="I86" s="13"/>
      <c r="J86" s="24"/>
    </row>
    <row r="87" spans="1:10" ht="30" customHeight="1" x14ac:dyDescent="0.25">
      <c r="A87" s="18" t="str">
        <f>IF($B87&lt;&gt;"",COUNTA($B$3:$B87),"")</f>
        <v/>
      </c>
      <c r="B87" s="13"/>
      <c r="C87" s="13"/>
      <c r="D87" s="13"/>
      <c r="E87" s="13"/>
      <c r="F87" s="13"/>
      <c r="G87" s="13"/>
      <c r="H87" s="13"/>
      <c r="I87" s="13"/>
      <c r="J87" s="24" t="s">
        <v>0</v>
      </c>
    </row>
    <row r="88" spans="1:10" ht="30" customHeight="1" x14ac:dyDescent="0.25">
      <c r="A88" s="18" t="str">
        <f>IF($B88&lt;&gt;"",COUNTA($B$3:$B88),"")</f>
        <v/>
      </c>
      <c r="B88" s="13"/>
      <c r="C88" s="13"/>
      <c r="D88" s="13"/>
      <c r="E88" s="13"/>
      <c r="F88" s="13"/>
      <c r="G88" s="13"/>
      <c r="H88" s="13"/>
      <c r="I88" s="13"/>
      <c r="J88" s="24"/>
    </row>
    <row r="89" spans="1:10" ht="30" customHeight="1" x14ac:dyDescent="0.25">
      <c r="A89" s="18" t="str">
        <f>IF($B89&lt;&gt;"",COUNTA($B$3:$B89),"")</f>
        <v/>
      </c>
      <c r="B89" s="13"/>
      <c r="C89" s="13"/>
      <c r="D89" s="13"/>
      <c r="E89" s="13"/>
      <c r="F89" s="13"/>
      <c r="G89" s="13"/>
      <c r="H89" s="13"/>
      <c r="I89" s="13"/>
      <c r="J89" s="24"/>
    </row>
    <row r="90" spans="1:10" ht="30" customHeight="1" x14ac:dyDescent="0.25">
      <c r="A90" s="18" t="str">
        <f>IF($B90&lt;&gt;"",COUNTA($B$3:$B90),"")</f>
        <v/>
      </c>
      <c r="B90" s="13"/>
      <c r="C90" s="13"/>
      <c r="D90" s="13"/>
      <c r="E90" s="13"/>
      <c r="F90" s="13"/>
      <c r="G90" s="13"/>
      <c r="H90" s="13"/>
      <c r="I90" s="13"/>
      <c r="J90" s="24" t="s">
        <v>0</v>
      </c>
    </row>
    <row r="91" spans="1:10" ht="30" customHeight="1" x14ac:dyDescent="0.25">
      <c r="A91" s="18" t="str">
        <f>IF($B91&lt;&gt;"",COUNTA($B$3:$B91),"")</f>
        <v/>
      </c>
      <c r="B91" s="13"/>
      <c r="C91" s="13"/>
      <c r="D91" s="13"/>
      <c r="E91" s="13"/>
      <c r="F91" s="13"/>
      <c r="G91" s="13"/>
      <c r="H91" s="13"/>
      <c r="I91" s="13"/>
      <c r="J91" s="24"/>
    </row>
    <row r="92" spans="1:10" ht="30" customHeight="1" x14ac:dyDescent="0.25">
      <c r="A92" s="18" t="str">
        <f>IF($B92&lt;&gt;"",COUNTA($B$3:$B92),"")</f>
        <v/>
      </c>
      <c r="B92" s="13"/>
      <c r="C92" s="13"/>
      <c r="D92" s="13"/>
      <c r="E92" s="13"/>
      <c r="F92" s="13"/>
      <c r="G92" s="13"/>
      <c r="H92" s="13"/>
      <c r="I92" s="13"/>
      <c r="J92" s="24"/>
    </row>
    <row r="93" spans="1:10" ht="30" customHeight="1" x14ac:dyDescent="0.25">
      <c r="A93" s="18" t="str">
        <f>IF($B93&lt;&gt;"",COUNTA($B$3:$B93),"")</f>
        <v/>
      </c>
      <c r="B93" s="13"/>
      <c r="C93" s="13"/>
      <c r="D93" s="13"/>
      <c r="E93" s="13"/>
      <c r="F93" s="13"/>
      <c r="G93" s="13"/>
      <c r="H93" s="13"/>
      <c r="I93" s="13"/>
      <c r="J93" s="24" t="s">
        <v>0</v>
      </c>
    </row>
    <row r="94" spans="1:10" ht="30" customHeight="1" x14ac:dyDescent="0.25">
      <c r="A94" s="18" t="str">
        <f>IF($B94&lt;&gt;"",COUNTA($B$3:$B94),"")</f>
        <v/>
      </c>
      <c r="B94" s="13"/>
      <c r="C94" s="13"/>
      <c r="D94" s="13"/>
      <c r="E94" s="13"/>
      <c r="F94" s="13"/>
      <c r="G94" s="13"/>
      <c r="H94" s="13"/>
      <c r="I94" s="13"/>
      <c r="J94" s="24"/>
    </row>
    <row r="95" spans="1:10" ht="30" customHeight="1" x14ac:dyDescent="0.25">
      <c r="A95" s="18" t="str">
        <f>IF($B95&lt;&gt;"",COUNTA($B$3:$B95),"")</f>
        <v/>
      </c>
      <c r="B95" s="13"/>
      <c r="C95" s="13"/>
      <c r="D95" s="13"/>
      <c r="E95" s="13"/>
      <c r="F95" s="13"/>
      <c r="G95" s="13"/>
      <c r="H95" s="13"/>
      <c r="I95" s="13"/>
      <c r="J95" s="24"/>
    </row>
    <row r="96" spans="1:10" ht="30" customHeight="1" x14ac:dyDescent="0.25">
      <c r="A96" s="18" t="str">
        <f>IF($B96&lt;&gt;"",COUNTA($B$3:$B96),"")</f>
        <v/>
      </c>
      <c r="B96" s="13"/>
      <c r="C96" s="13"/>
      <c r="D96" s="13"/>
      <c r="E96" s="13"/>
      <c r="F96" s="13"/>
      <c r="G96" s="13"/>
      <c r="H96" s="13"/>
      <c r="I96" s="13"/>
      <c r="J96" s="24" t="s">
        <v>0</v>
      </c>
    </row>
    <row r="97" spans="1:10" ht="30" customHeight="1" x14ac:dyDescent="0.25">
      <c r="A97" s="18" t="str">
        <f>IF($B97&lt;&gt;"",COUNTA($B$3:$B97),"")</f>
        <v/>
      </c>
      <c r="B97" s="13"/>
      <c r="C97" s="13"/>
      <c r="D97" s="13"/>
      <c r="E97" s="13"/>
      <c r="F97" s="13"/>
      <c r="G97" s="13"/>
      <c r="H97" s="13"/>
      <c r="I97" s="13"/>
      <c r="J97" s="24"/>
    </row>
    <row r="98" spans="1:10" ht="30" customHeight="1" x14ac:dyDescent="0.25">
      <c r="A98" s="18" t="str">
        <f>IF($B98&lt;&gt;"",COUNTA($B$3:$B98),"")</f>
        <v/>
      </c>
      <c r="B98" s="13"/>
      <c r="C98" s="13"/>
      <c r="D98" s="13"/>
      <c r="E98" s="13"/>
      <c r="F98" s="13"/>
      <c r="G98" s="13"/>
      <c r="H98" s="13"/>
      <c r="I98" s="13"/>
      <c r="J98" s="24"/>
    </row>
    <row r="99" spans="1:10" ht="30" customHeight="1" x14ac:dyDescent="0.25">
      <c r="A99" s="18" t="str">
        <f>IF($B99&lt;&gt;"",COUNTA($B$3:$B99),"")</f>
        <v/>
      </c>
      <c r="B99" s="13"/>
      <c r="C99" s="13"/>
      <c r="D99" s="13"/>
      <c r="E99" s="13"/>
      <c r="F99" s="13"/>
      <c r="G99" s="13"/>
      <c r="H99" s="13"/>
      <c r="I99" s="13"/>
      <c r="J99" s="24" t="s">
        <v>0</v>
      </c>
    </row>
    <row r="100" spans="1:10" ht="30" customHeight="1" x14ac:dyDescent="0.25">
      <c r="A100" s="18" t="str">
        <f>IF($B100&lt;&gt;"",COUNTA($B$3:$B100),"")</f>
        <v/>
      </c>
      <c r="B100" s="13"/>
      <c r="C100" s="13"/>
      <c r="D100" s="13"/>
      <c r="E100" s="13"/>
      <c r="F100" s="13"/>
      <c r="G100" s="13"/>
      <c r="H100" s="13"/>
      <c r="I100" s="13"/>
      <c r="J100" s="24"/>
    </row>
    <row r="101" spans="1:10" ht="30" customHeight="1" x14ac:dyDescent="0.25">
      <c r="A101" s="18" t="str">
        <f>IF($B101&lt;&gt;"",COUNTA($B$3:$B101),"")</f>
        <v/>
      </c>
      <c r="B101" s="13"/>
      <c r="C101" s="13"/>
      <c r="D101" s="13"/>
      <c r="E101" s="13"/>
      <c r="F101" s="13"/>
      <c r="G101" s="13"/>
      <c r="H101" s="13"/>
      <c r="I101" s="13"/>
      <c r="J101" s="24"/>
    </row>
    <row r="102" spans="1:10" ht="30" customHeight="1" x14ac:dyDescent="0.25">
      <c r="A102" s="18" t="str">
        <f>IF($B102&lt;&gt;"",COUNTA($B$3:$B102),"")</f>
        <v/>
      </c>
      <c r="B102" s="13"/>
      <c r="C102" s="13"/>
      <c r="D102" s="13"/>
      <c r="E102" s="13"/>
      <c r="F102" s="13"/>
      <c r="G102" s="13"/>
      <c r="H102" s="13"/>
      <c r="I102" s="13"/>
      <c r="J102" s="24" t="s">
        <v>0</v>
      </c>
    </row>
    <row r="103" spans="1:10" ht="30" customHeight="1" x14ac:dyDescent="0.25">
      <c r="A103" s="18" t="str">
        <f>IF($B103&lt;&gt;"",COUNTA($B$3:$B103),"")</f>
        <v/>
      </c>
      <c r="B103" s="13"/>
      <c r="C103" s="13"/>
      <c r="D103" s="13"/>
      <c r="E103" s="13"/>
      <c r="F103" s="13"/>
      <c r="G103" s="13"/>
      <c r="H103" s="13"/>
      <c r="I103" s="13"/>
      <c r="J103" s="24"/>
    </row>
    <row r="104" spans="1:10" ht="30" customHeight="1" x14ac:dyDescent="0.25">
      <c r="A104" s="18" t="str">
        <f>IF($B104&lt;&gt;"",COUNTA($B$3:$B104),"")</f>
        <v/>
      </c>
      <c r="B104" s="13"/>
      <c r="C104" s="13"/>
      <c r="D104" s="13"/>
      <c r="E104" s="13"/>
      <c r="F104" s="13"/>
      <c r="G104" s="13"/>
      <c r="H104" s="13"/>
      <c r="I104" s="13"/>
      <c r="J104" s="24"/>
    </row>
    <row r="105" spans="1:10" ht="30" customHeight="1" x14ac:dyDescent="0.25">
      <c r="A105" s="18" t="str">
        <f>IF($B105&lt;&gt;"",COUNTA($B$3:$B105),"")</f>
        <v/>
      </c>
      <c r="B105" s="13"/>
      <c r="C105" s="13"/>
      <c r="D105" s="13"/>
      <c r="E105" s="13"/>
      <c r="F105" s="13"/>
      <c r="G105" s="13"/>
      <c r="H105" s="13"/>
      <c r="I105" s="13"/>
      <c r="J105" s="24" t="s">
        <v>0</v>
      </c>
    </row>
    <row r="106" spans="1:10" ht="30" customHeight="1" x14ac:dyDescent="0.25">
      <c r="A106" s="18" t="str">
        <f>IF($B106&lt;&gt;"",COUNTA($B$3:$B106),"")</f>
        <v/>
      </c>
      <c r="B106" s="13"/>
      <c r="C106" s="13"/>
      <c r="D106" s="13"/>
      <c r="E106" s="13"/>
      <c r="F106" s="13"/>
      <c r="G106" s="13"/>
      <c r="H106" s="13"/>
      <c r="I106" s="13"/>
      <c r="J106" s="24"/>
    </row>
    <row r="107" spans="1:10" ht="30" customHeight="1" x14ac:dyDescent="0.25">
      <c r="A107" s="18" t="str">
        <f>IF($B107&lt;&gt;"",COUNTA($B$3:$B107),"")</f>
        <v/>
      </c>
      <c r="B107" s="13"/>
      <c r="C107" s="13"/>
      <c r="D107" s="13"/>
      <c r="E107" s="13"/>
      <c r="F107" s="13"/>
      <c r="G107" s="13"/>
      <c r="H107" s="13"/>
      <c r="I107" s="13"/>
      <c r="J107" s="24"/>
    </row>
    <row r="108" spans="1:10" ht="30" customHeight="1" x14ac:dyDescent="0.25">
      <c r="A108" s="18" t="str">
        <f>IF($B108&lt;&gt;"",COUNTA($B$3:$B108),"")</f>
        <v/>
      </c>
      <c r="B108" s="13"/>
      <c r="C108" s="13"/>
      <c r="D108" s="13"/>
      <c r="E108" s="13"/>
      <c r="F108" s="13"/>
      <c r="G108" s="13"/>
      <c r="H108" s="13"/>
      <c r="I108" s="13"/>
      <c r="J108" s="24" t="s">
        <v>0</v>
      </c>
    </row>
    <row r="109" spans="1:10" ht="30" customHeight="1" x14ac:dyDescent="0.25">
      <c r="A109" s="18" t="str">
        <f>IF($B109&lt;&gt;"",COUNTA($B$3:$B109),"")</f>
        <v/>
      </c>
      <c r="B109" s="13"/>
      <c r="C109" s="13"/>
      <c r="D109" s="13"/>
      <c r="E109" s="13"/>
      <c r="F109" s="13"/>
      <c r="G109" s="13"/>
      <c r="H109" s="13"/>
      <c r="I109" s="13"/>
      <c r="J109" s="24"/>
    </row>
    <row r="110" spans="1:10" ht="30" customHeight="1" x14ac:dyDescent="0.25">
      <c r="A110" s="18" t="str">
        <f>IF($B110&lt;&gt;"",COUNTA($B$3:$B110),"")</f>
        <v/>
      </c>
      <c r="B110" s="13"/>
      <c r="C110" s="13"/>
      <c r="D110" s="13"/>
      <c r="E110" s="13"/>
      <c r="F110" s="13"/>
      <c r="G110" s="13"/>
      <c r="H110" s="13"/>
      <c r="I110" s="13"/>
      <c r="J110" s="24"/>
    </row>
    <row r="111" spans="1:10" ht="30" customHeight="1" x14ac:dyDescent="0.25">
      <c r="A111" s="18" t="str">
        <f>IF($B111&lt;&gt;"",COUNTA($B$3:$B111),"")</f>
        <v/>
      </c>
      <c r="B111" s="13"/>
      <c r="C111" s="13"/>
      <c r="D111" s="13"/>
      <c r="E111" s="13"/>
      <c r="F111" s="13"/>
      <c r="G111" s="13"/>
      <c r="H111" s="13"/>
      <c r="I111" s="13"/>
      <c r="J111" s="24" t="s">
        <v>0</v>
      </c>
    </row>
    <row r="112" spans="1:10" ht="30" customHeight="1" x14ac:dyDescent="0.25">
      <c r="A112" s="18" t="str">
        <f>IF($B112&lt;&gt;"",COUNTA($B$3:$B112),"")</f>
        <v/>
      </c>
      <c r="B112" s="13"/>
      <c r="C112" s="13"/>
      <c r="D112" s="13"/>
      <c r="E112" s="13"/>
      <c r="F112" s="13"/>
      <c r="G112" s="13"/>
      <c r="H112" s="13"/>
      <c r="I112" s="13"/>
      <c r="J112" s="24"/>
    </row>
    <row r="113" spans="1:10" ht="30" customHeight="1" x14ac:dyDescent="0.25">
      <c r="A113" s="18" t="str">
        <f>IF($B113&lt;&gt;"",COUNTA($B$3:$B113),"")</f>
        <v/>
      </c>
      <c r="B113" s="13"/>
      <c r="C113" s="13"/>
      <c r="D113" s="13"/>
      <c r="E113" s="13"/>
      <c r="F113" s="13"/>
      <c r="G113" s="13"/>
      <c r="H113" s="13"/>
      <c r="I113" s="13"/>
      <c r="J113" s="24"/>
    </row>
    <row r="114" spans="1:10" ht="30" customHeight="1" x14ac:dyDescent="0.25">
      <c r="A114" s="18" t="str">
        <f>IF($B114&lt;&gt;"",COUNTA($B$3:$B114),"")</f>
        <v/>
      </c>
      <c r="B114" s="13"/>
      <c r="C114" s="13"/>
      <c r="D114" s="13"/>
      <c r="E114" s="13"/>
      <c r="F114" s="13"/>
      <c r="G114" s="13"/>
      <c r="H114" s="13"/>
      <c r="I114" s="13"/>
      <c r="J114" s="24" t="s">
        <v>0</v>
      </c>
    </row>
    <row r="115" spans="1:10" ht="30" customHeight="1" x14ac:dyDescent="0.25">
      <c r="A115" s="18" t="str">
        <f>IF($B115&lt;&gt;"",COUNTA($B$3:$B115),"")</f>
        <v/>
      </c>
      <c r="B115" s="13"/>
      <c r="C115" s="13"/>
      <c r="D115" s="13"/>
      <c r="E115" s="13"/>
      <c r="F115" s="13"/>
      <c r="G115" s="13"/>
      <c r="H115" s="13"/>
      <c r="I115" s="13"/>
      <c r="J115" s="24"/>
    </row>
    <row r="116" spans="1:10" ht="30" customHeight="1" x14ac:dyDescent="0.25">
      <c r="A116" s="18" t="str">
        <f>IF($B116&lt;&gt;"",COUNTA($B$3:$B116),"")</f>
        <v/>
      </c>
      <c r="B116" s="13"/>
      <c r="C116" s="13"/>
      <c r="D116" s="13"/>
      <c r="E116" s="13"/>
      <c r="F116" s="13"/>
      <c r="G116" s="13"/>
      <c r="H116" s="13"/>
      <c r="I116" s="13"/>
      <c r="J116" s="24"/>
    </row>
    <row r="117" spans="1:10" ht="30" customHeight="1" x14ac:dyDescent="0.25">
      <c r="A117" s="18" t="str">
        <f>IF($B117&lt;&gt;"",COUNTA($B$3:$B117),"")</f>
        <v/>
      </c>
      <c r="B117" s="13"/>
      <c r="C117" s="13"/>
      <c r="D117" s="13"/>
      <c r="E117" s="13"/>
      <c r="F117" s="13"/>
      <c r="G117" s="13"/>
      <c r="H117" s="13"/>
      <c r="I117" s="13"/>
      <c r="J117" s="24" t="s">
        <v>0</v>
      </c>
    </row>
    <row r="118" spans="1:10" ht="30" customHeight="1" x14ac:dyDescent="0.25">
      <c r="A118" s="18" t="str">
        <f>IF($B118&lt;&gt;"",COUNTA($B$3:$B118),"")</f>
        <v/>
      </c>
      <c r="B118" s="13"/>
      <c r="C118" s="13"/>
      <c r="D118" s="13"/>
      <c r="E118" s="13"/>
      <c r="F118" s="13"/>
      <c r="G118" s="13"/>
      <c r="H118" s="13"/>
      <c r="I118" s="13"/>
      <c r="J118" s="24"/>
    </row>
    <row r="119" spans="1:10" ht="30" customHeight="1" x14ac:dyDescent="0.25">
      <c r="A119" s="18" t="str">
        <f>IF($B119&lt;&gt;"",COUNTA($B$3:$B119),"")</f>
        <v/>
      </c>
      <c r="B119" s="13"/>
      <c r="C119" s="13"/>
      <c r="D119" s="13"/>
      <c r="E119" s="13"/>
      <c r="F119" s="13"/>
      <c r="G119" s="13"/>
      <c r="H119" s="13"/>
      <c r="I119" s="13"/>
      <c r="J119" s="24"/>
    </row>
    <row r="120" spans="1:10" ht="30" customHeight="1" x14ac:dyDescent="0.25">
      <c r="A120" s="18" t="str">
        <f>IF($B120&lt;&gt;"",COUNTA($B$3:$B120),"")</f>
        <v/>
      </c>
      <c r="B120" s="13"/>
      <c r="C120" s="13"/>
      <c r="D120" s="13"/>
      <c r="E120" s="13"/>
      <c r="F120" s="13"/>
      <c r="G120" s="13"/>
      <c r="H120" s="13"/>
      <c r="I120" s="13"/>
      <c r="J120" s="24" t="s">
        <v>0</v>
      </c>
    </row>
    <row r="121" spans="1:10" ht="30" customHeight="1" x14ac:dyDescent="0.25">
      <c r="A121" s="18" t="str">
        <f>IF($B121&lt;&gt;"",COUNTA($B$3:$B121),"")</f>
        <v/>
      </c>
      <c r="B121" s="13"/>
      <c r="C121" s="13"/>
      <c r="D121" s="13"/>
      <c r="E121" s="13"/>
      <c r="F121" s="13"/>
      <c r="G121" s="13"/>
      <c r="H121" s="13"/>
      <c r="I121" s="13"/>
      <c r="J121" s="24"/>
    </row>
    <row r="122" spans="1:10" ht="30" customHeight="1" x14ac:dyDescent="0.25">
      <c r="A122" s="18" t="str">
        <f>IF($B122&lt;&gt;"",COUNTA($B$3:$B122),"")</f>
        <v/>
      </c>
      <c r="B122" s="13"/>
      <c r="C122" s="13"/>
      <c r="D122" s="13"/>
      <c r="E122" s="13"/>
      <c r="F122" s="13"/>
      <c r="G122" s="13"/>
      <c r="H122" s="13"/>
      <c r="I122" s="13"/>
      <c r="J122" s="24"/>
    </row>
    <row r="123" spans="1:10" ht="30" customHeight="1" x14ac:dyDescent="0.25">
      <c r="A123" s="18" t="str">
        <f>IF($B123&lt;&gt;"",COUNTA($B$3:$B123),"")</f>
        <v/>
      </c>
      <c r="B123" s="13"/>
      <c r="C123" s="13"/>
      <c r="D123" s="13"/>
      <c r="E123" s="13"/>
      <c r="F123" s="13"/>
      <c r="G123" s="13"/>
      <c r="H123" s="13"/>
      <c r="I123" s="13"/>
      <c r="J123" s="24" t="s">
        <v>0</v>
      </c>
    </row>
    <row r="124" spans="1:10" ht="30" customHeight="1" x14ac:dyDescent="0.25">
      <c r="A124" s="18" t="str">
        <f>IF($B124&lt;&gt;"",COUNTA($B$3:$B124),"")</f>
        <v/>
      </c>
      <c r="B124" s="13"/>
      <c r="C124" s="13"/>
      <c r="D124" s="13"/>
      <c r="E124" s="13"/>
      <c r="F124" s="13"/>
      <c r="G124" s="13"/>
      <c r="H124" s="13"/>
      <c r="I124" s="13"/>
      <c r="J124" s="24"/>
    </row>
    <row r="125" spans="1:10" ht="30" customHeight="1" x14ac:dyDescent="0.25">
      <c r="A125" s="18" t="str">
        <f>IF($B125&lt;&gt;"",COUNTA($B$3:$B125),"")</f>
        <v/>
      </c>
      <c r="B125" s="13"/>
      <c r="C125" s="13"/>
      <c r="D125" s="13"/>
      <c r="E125" s="13"/>
      <c r="F125" s="13"/>
      <c r="G125" s="13"/>
      <c r="H125" s="13"/>
      <c r="I125" s="13"/>
      <c r="J125" s="24"/>
    </row>
    <row r="126" spans="1:10" ht="30" customHeight="1" x14ac:dyDescent="0.25">
      <c r="A126" s="18" t="str">
        <f>IF($B126&lt;&gt;"",COUNTA($B$3:$B126),"")</f>
        <v/>
      </c>
      <c r="B126" s="13"/>
      <c r="C126" s="13"/>
      <c r="D126" s="13"/>
      <c r="E126" s="13"/>
      <c r="F126" s="13"/>
      <c r="G126" s="13"/>
      <c r="H126" s="13"/>
      <c r="I126" s="13"/>
      <c r="J126" s="24" t="s">
        <v>0</v>
      </c>
    </row>
    <row r="127" spans="1:10" ht="30" customHeight="1" x14ac:dyDescent="0.25">
      <c r="A127" s="18" t="str">
        <f>IF($B127&lt;&gt;"",COUNTA($B$3:$B127),"")</f>
        <v/>
      </c>
      <c r="B127" s="13"/>
      <c r="C127" s="13"/>
      <c r="D127" s="13"/>
      <c r="E127" s="13"/>
      <c r="F127" s="13"/>
      <c r="G127" s="13"/>
      <c r="H127" s="13"/>
      <c r="I127" s="13"/>
      <c r="J127" s="24"/>
    </row>
    <row r="128" spans="1:10" ht="30" customHeight="1" x14ac:dyDescent="0.25">
      <c r="A128" s="18" t="str">
        <f>IF($B128&lt;&gt;"",COUNTA($B$3:$B128),"")</f>
        <v/>
      </c>
      <c r="B128" s="13"/>
      <c r="C128" s="13"/>
      <c r="D128" s="13"/>
      <c r="E128" s="13"/>
      <c r="F128" s="13"/>
      <c r="G128" s="13"/>
      <c r="H128" s="13"/>
      <c r="I128" s="13"/>
      <c r="J128" s="24"/>
    </row>
    <row r="129" spans="1:10" ht="30" customHeight="1" x14ac:dyDescent="0.25">
      <c r="A129" s="18" t="str">
        <f>IF($B129&lt;&gt;"",COUNTA($B$3:$B129),"")</f>
        <v/>
      </c>
      <c r="B129" s="13"/>
      <c r="C129" s="13"/>
      <c r="D129" s="13"/>
      <c r="E129" s="13"/>
      <c r="F129" s="13"/>
      <c r="G129" s="13"/>
      <c r="H129" s="13"/>
      <c r="I129" s="13"/>
      <c r="J129" s="24" t="s">
        <v>0</v>
      </c>
    </row>
    <row r="130" spans="1:10" ht="30" customHeight="1" x14ac:dyDescent="0.25">
      <c r="A130" s="18" t="str">
        <f>IF($B130&lt;&gt;"",COUNTA($B$3:$B130),"")</f>
        <v/>
      </c>
      <c r="B130" s="13"/>
      <c r="C130" s="13"/>
      <c r="D130" s="13"/>
      <c r="E130" s="13"/>
      <c r="F130" s="13"/>
      <c r="G130" s="13"/>
      <c r="H130" s="13"/>
      <c r="I130" s="13"/>
      <c r="J130" s="24"/>
    </row>
    <row r="131" spans="1:10" ht="30" customHeight="1" x14ac:dyDescent="0.25">
      <c r="A131" s="18" t="str">
        <f>IF($B131&lt;&gt;"",COUNTA($B$3:$B131),"")</f>
        <v/>
      </c>
      <c r="B131" s="13"/>
      <c r="C131" s="13"/>
      <c r="D131" s="13"/>
      <c r="E131" s="13"/>
      <c r="F131" s="13"/>
      <c r="G131" s="13"/>
      <c r="H131" s="13"/>
      <c r="I131" s="13"/>
      <c r="J131" s="24"/>
    </row>
    <row r="132" spans="1:10" ht="30" customHeight="1" x14ac:dyDescent="0.25">
      <c r="A132" s="18" t="str">
        <f>IF($B132&lt;&gt;"",COUNTA($B$3:$B132),"")</f>
        <v/>
      </c>
      <c r="B132" s="13"/>
      <c r="C132" s="13"/>
      <c r="D132" s="13"/>
      <c r="E132" s="13"/>
      <c r="F132" s="13"/>
      <c r="G132" s="13"/>
      <c r="H132" s="13"/>
      <c r="I132" s="13"/>
      <c r="J132" s="24" t="s">
        <v>0</v>
      </c>
    </row>
    <row r="133" spans="1:10" ht="30" customHeight="1" x14ac:dyDescent="0.25">
      <c r="A133" s="18" t="str">
        <f>IF($B133&lt;&gt;"",COUNTA($B$3:$B133),"")</f>
        <v/>
      </c>
      <c r="B133" s="13"/>
      <c r="C133" s="13"/>
      <c r="D133" s="13"/>
      <c r="E133" s="13"/>
      <c r="F133" s="13"/>
      <c r="G133" s="13"/>
      <c r="H133" s="13"/>
      <c r="I133" s="13"/>
      <c r="J133" s="24"/>
    </row>
    <row r="134" spans="1:10" ht="30" customHeight="1" x14ac:dyDescent="0.25">
      <c r="A134" s="18" t="str">
        <f>IF($B134&lt;&gt;"",COUNTA($B$3:$B134),"")</f>
        <v/>
      </c>
      <c r="B134" s="13"/>
      <c r="C134" s="13"/>
      <c r="D134" s="13"/>
      <c r="E134" s="13"/>
      <c r="F134" s="13"/>
      <c r="G134" s="13"/>
      <c r="H134" s="13"/>
      <c r="I134" s="13"/>
      <c r="J134" s="24"/>
    </row>
    <row r="135" spans="1:10" ht="30" customHeight="1" x14ac:dyDescent="0.25">
      <c r="A135" s="18" t="str">
        <f>IF($B135&lt;&gt;"",COUNTA($B$3:$B135),"")</f>
        <v/>
      </c>
      <c r="B135" s="13"/>
      <c r="C135" s="13"/>
      <c r="D135" s="13"/>
      <c r="E135" s="13"/>
      <c r="F135" s="13"/>
      <c r="G135" s="13"/>
      <c r="H135" s="13"/>
      <c r="I135" s="13"/>
      <c r="J135" s="24" t="s">
        <v>0</v>
      </c>
    </row>
    <row r="136" spans="1:10" ht="30" customHeight="1" x14ac:dyDescent="0.25">
      <c r="A136" s="18" t="str">
        <f>IF($B136&lt;&gt;"",COUNTA($B$3:$B136),"")</f>
        <v/>
      </c>
      <c r="B136" s="13"/>
      <c r="C136" s="13"/>
      <c r="D136" s="13"/>
      <c r="E136" s="13"/>
      <c r="F136" s="13"/>
      <c r="G136" s="13"/>
      <c r="H136" s="13"/>
      <c r="I136" s="13"/>
      <c r="J136" s="24"/>
    </row>
    <row r="137" spans="1:10" ht="30" customHeight="1" x14ac:dyDescent="0.25">
      <c r="A137" s="18" t="str">
        <f>IF($B137&lt;&gt;"",COUNTA($B$3:$B137),"")</f>
        <v/>
      </c>
      <c r="B137" s="13"/>
      <c r="C137" s="13"/>
      <c r="D137" s="13"/>
      <c r="E137" s="13"/>
      <c r="F137" s="13"/>
      <c r="G137" s="13"/>
      <c r="H137" s="13"/>
      <c r="I137" s="13"/>
      <c r="J137" s="24"/>
    </row>
    <row r="138" spans="1:10" ht="30" customHeight="1" x14ac:dyDescent="0.25">
      <c r="A138" s="18" t="str">
        <f>IF($B138&lt;&gt;"",COUNTA($B$3:$B138),"")</f>
        <v/>
      </c>
      <c r="B138" s="13"/>
      <c r="C138" s="13"/>
      <c r="D138" s="13"/>
      <c r="E138" s="13"/>
      <c r="F138" s="13"/>
      <c r="G138" s="13"/>
      <c r="H138" s="13"/>
      <c r="I138" s="13"/>
      <c r="J138" s="24" t="s">
        <v>0</v>
      </c>
    </row>
    <row r="139" spans="1:10" ht="30" customHeight="1" x14ac:dyDescent="0.25">
      <c r="A139" s="18" t="str">
        <f>IF($B139&lt;&gt;"",COUNTA($B$3:$B139),"")</f>
        <v/>
      </c>
      <c r="B139" s="13"/>
      <c r="C139" s="13"/>
      <c r="D139" s="13"/>
      <c r="E139" s="13"/>
      <c r="F139" s="13"/>
      <c r="G139" s="13"/>
      <c r="H139" s="13"/>
      <c r="I139" s="13"/>
      <c r="J139" s="24"/>
    </row>
    <row r="140" spans="1:10" ht="30" customHeight="1" x14ac:dyDescent="0.25">
      <c r="A140" s="18" t="str">
        <f>IF($B140&lt;&gt;"",COUNTA($B$3:$B140),"")</f>
        <v/>
      </c>
      <c r="B140" s="13"/>
      <c r="C140" s="13"/>
      <c r="D140" s="13"/>
      <c r="E140" s="13"/>
      <c r="F140" s="13"/>
      <c r="G140" s="13"/>
      <c r="H140" s="13"/>
      <c r="I140" s="13"/>
      <c r="J140" s="24"/>
    </row>
    <row r="141" spans="1:10" ht="30" customHeight="1" x14ac:dyDescent="0.25">
      <c r="A141" s="18" t="str">
        <f>IF($B141&lt;&gt;"",COUNTA($B$3:$B141),"")</f>
        <v/>
      </c>
      <c r="B141" s="13"/>
      <c r="C141" s="13"/>
      <c r="D141" s="13"/>
      <c r="E141" s="13"/>
      <c r="F141" s="13"/>
      <c r="G141" s="13"/>
      <c r="H141" s="13"/>
      <c r="I141" s="13"/>
      <c r="J141" s="24" t="s">
        <v>0</v>
      </c>
    </row>
    <row r="142" spans="1:10" ht="30" customHeight="1" x14ac:dyDescent="0.25">
      <c r="A142" s="18" t="str">
        <f>IF($B142&lt;&gt;"",COUNTA($B$3:$B142),"")</f>
        <v/>
      </c>
      <c r="B142" s="13"/>
      <c r="C142" s="13"/>
      <c r="D142" s="13"/>
      <c r="E142" s="13"/>
      <c r="F142" s="13"/>
      <c r="G142" s="13"/>
      <c r="H142" s="13"/>
      <c r="I142" s="13"/>
      <c r="J142" s="24"/>
    </row>
    <row r="143" spans="1:10" ht="30" customHeight="1" x14ac:dyDescent="0.25">
      <c r="A143" s="18" t="str">
        <f>IF($B143&lt;&gt;"",COUNTA($B$3:$B143),"")</f>
        <v/>
      </c>
      <c r="B143" s="13"/>
      <c r="C143" s="13"/>
      <c r="D143" s="13"/>
      <c r="E143" s="13"/>
      <c r="F143" s="13"/>
      <c r="G143" s="13"/>
      <c r="H143" s="13"/>
      <c r="I143" s="13"/>
      <c r="J143" s="24"/>
    </row>
    <row r="144" spans="1:10" ht="30" customHeight="1" x14ac:dyDescent="0.25">
      <c r="A144" s="18" t="str">
        <f>IF($B144&lt;&gt;"",COUNTA($B$3:$B144),"")</f>
        <v/>
      </c>
      <c r="B144" s="13"/>
      <c r="C144" s="13"/>
      <c r="D144" s="13"/>
      <c r="E144" s="13"/>
      <c r="F144" s="13"/>
      <c r="G144" s="13"/>
      <c r="H144" s="13"/>
      <c r="I144" s="13"/>
      <c r="J144" s="24" t="s">
        <v>0</v>
      </c>
    </row>
    <row r="145" spans="1:10" ht="30" customHeight="1" x14ac:dyDescent="0.25">
      <c r="A145" s="18" t="str">
        <f>IF($B145&lt;&gt;"",COUNTA($B$3:$B145),"")</f>
        <v/>
      </c>
      <c r="B145" s="13"/>
      <c r="C145" s="13"/>
      <c r="D145" s="13"/>
      <c r="E145" s="13"/>
      <c r="F145" s="13"/>
      <c r="G145" s="13"/>
      <c r="H145" s="13"/>
      <c r="I145" s="13"/>
      <c r="J145" s="24"/>
    </row>
    <row r="146" spans="1:10" ht="30" customHeight="1" x14ac:dyDescent="0.25">
      <c r="A146" s="18" t="str">
        <f>IF($B146&lt;&gt;"",COUNTA($B$3:$B146),"")</f>
        <v/>
      </c>
      <c r="B146" s="13"/>
      <c r="C146" s="13"/>
      <c r="D146" s="13"/>
      <c r="E146" s="13"/>
      <c r="F146" s="13"/>
      <c r="G146" s="13"/>
      <c r="H146" s="13"/>
      <c r="I146" s="13"/>
      <c r="J146" s="24"/>
    </row>
    <row r="147" spans="1:10" ht="30" customHeight="1" x14ac:dyDescent="0.25">
      <c r="A147" s="18" t="str">
        <f>IF($B147&lt;&gt;"",COUNTA($B$3:$B147),"")</f>
        <v/>
      </c>
      <c r="B147" s="13"/>
      <c r="C147" s="13"/>
      <c r="D147" s="13"/>
      <c r="E147" s="13"/>
      <c r="F147" s="13"/>
      <c r="G147" s="13"/>
      <c r="H147" s="13"/>
      <c r="I147" s="13"/>
      <c r="J147" s="24" t="s">
        <v>0</v>
      </c>
    </row>
    <row r="148" spans="1:10" ht="30" customHeight="1" x14ac:dyDescent="0.25">
      <c r="A148" s="18" t="str">
        <f>IF($B148&lt;&gt;"",COUNTA($B$3:$B148),"")</f>
        <v/>
      </c>
      <c r="B148" s="13"/>
      <c r="C148" s="13"/>
      <c r="D148" s="13"/>
      <c r="E148" s="13"/>
      <c r="F148" s="13"/>
      <c r="G148" s="13"/>
      <c r="H148" s="13"/>
      <c r="I148" s="13"/>
      <c r="J148" s="24"/>
    </row>
    <row r="149" spans="1:10" ht="30" customHeight="1" x14ac:dyDescent="0.25">
      <c r="A149" s="18" t="str">
        <f>IF($B149&lt;&gt;"",COUNTA($B$3:$B149),"")</f>
        <v/>
      </c>
      <c r="B149" s="13"/>
      <c r="C149" s="13"/>
      <c r="D149" s="13"/>
      <c r="E149" s="13"/>
      <c r="F149" s="13"/>
      <c r="G149" s="13"/>
      <c r="H149" s="13"/>
      <c r="I149" s="13"/>
      <c r="J149" s="24"/>
    </row>
    <row r="150" spans="1:10" ht="30" customHeight="1" x14ac:dyDescent="0.25">
      <c r="A150" s="18" t="str">
        <f>IF($B150&lt;&gt;"",COUNTA($B$3:$B150),"")</f>
        <v/>
      </c>
      <c r="B150" s="13"/>
      <c r="C150" s="13"/>
      <c r="D150" s="13"/>
      <c r="E150" s="13"/>
      <c r="F150" s="13"/>
      <c r="G150" s="13"/>
      <c r="H150" s="13"/>
      <c r="I150" s="13"/>
      <c r="J150" s="24" t="s">
        <v>0</v>
      </c>
    </row>
    <row r="151" spans="1:10" ht="30" customHeight="1" x14ac:dyDescent="0.25">
      <c r="A151" s="18" t="str">
        <f>IF($B151&lt;&gt;"",COUNTA($B$3:$B151),"")</f>
        <v/>
      </c>
      <c r="B151" s="13"/>
      <c r="C151" s="13"/>
      <c r="D151" s="13"/>
      <c r="E151" s="13"/>
      <c r="F151" s="13"/>
      <c r="G151" s="13"/>
      <c r="H151" s="13"/>
      <c r="I151" s="13"/>
      <c r="J151" s="24"/>
    </row>
    <row r="152" spans="1:10" ht="30" customHeight="1" x14ac:dyDescent="0.25">
      <c r="A152" s="18" t="str">
        <f>IF($B152&lt;&gt;"",COUNTA($B$3:$B152),"")</f>
        <v/>
      </c>
      <c r="B152" s="13"/>
      <c r="C152" s="13"/>
      <c r="D152" s="13"/>
      <c r="E152" s="13"/>
      <c r="F152" s="13"/>
      <c r="G152" s="13"/>
      <c r="H152" s="13"/>
      <c r="I152" s="13"/>
      <c r="J152" s="24"/>
    </row>
    <row r="153" spans="1:10" ht="30" customHeight="1" x14ac:dyDescent="0.25">
      <c r="A153" s="18" t="str">
        <f>IF($B153&lt;&gt;"",COUNTA($B$3:$B153),"")</f>
        <v/>
      </c>
      <c r="B153" s="13"/>
      <c r="C153" s="13"/>
      <c r="D153" s="13"/>
      <c r="E153" s="13"/>
      <c r="F153" s="13"/>
      <c r="G153" s="13"/>
      <c r="H153" s="13"/>
      <c r="I153" s="13"/>
      <c r="J153" s="24" t="s">
        <v>0</v>
      </c>
    </row>
    <row r="154" spans="1:10" ht="30" customHeight="1" x14ac:dyDescent="0.25">
      <c r="A154" s="18" t="str">
        <f>IF($B154&lt;&gt;"",COUNTA($B$3:$B154),"")</f>
        <v/>
      </c>
      <c r="B154" s="13"/>
      <c r="C154" s="13"/>
      <c r="D154" s="13"/>
      <c r="E154" s="13"/>
      <c r="F154" s="13"/>
      <c r="G154" s="13"/>
      <c r="H154" s="13"/>
      <c r="I154" s="13"/>
      <c r="J154" s="24"/>
    </row>
    <row r="155" spans="1:10" ht="30" customHeight="1" x14ac:dyDescent="0.25">
      <c r="A155" s="18" t="str">
        <f>IF($B155&lt;&gt;"",COUNTA($B$3:$B155),"")</f>
        <v/>
      </c>
      <c r="B155" s="13"/>
      <c r="C155" s="13"/>
      <c r="D155" s="13"/>
      <c r="E155" s="13"/>
      <c r="F155" s="13"/>
      <c r="G155" s="13"/>
      <c r="H155" s="13"/>
      <c r="I155" s="13"/>
      <c r="J155" s="24"/>
    </row>
    <row r="156" spans="1:10" ht="30" customHeight="1" x14ac:dyDescent="0.25">
      <c r="A156" s="18" t="str">
        <f>IF($B156&lt;&gt;"",COUNTA($B$3:$B156),"")</f>
        <v/>
      </c>
      <c r="B156" s="13"/>
      <c r="C156" s="13"/>
      <c r="D156" s="13"/>
      <c r="E156" s="13"/>
      <c r="F156" s="13"/>
      <c r="G156" s="13"/>
      <c r="H156" s="13"/>
      <c r="I156" s="13"/>
      <c r="J156" s="24" t="s">
        <v>0</v>
      </c>
    </row>
    <row r="157" spans="1:10" ht="30" customHeight="1" x14ac:dyDescent="0.25">
      <c r="A157" s="18" t="str">
        <f>IF($B157&lt;&gt;"",COUNTA($B$3:$B157),"")</f>
        <v/>
      </c>
      <c r="B157" s="13"/>
      <c r="C157" s="13"/>
      <c r="D157" s="13"/>
      <c r="E157" s="13"/>
      <c r="F157" s="13"/>
      <c r="G157" s="13"/>
      <c r="H157" s="13"/>
      <c r="I157" s="13"/>
      <c r="J157" s="24"/>
    </row>
    <row r="158" spans="1:10" ht="30" customHeight="1" x14ac:dyDescent="0.25">
      <c r="A158" s="18" t="str">
        <f>IF($B158&lt;&gt;"",COUNTA($B$3:$B158),"")</f>
        <v/>
      </c>
      <c r="B158" s="13"/>
      <c r="C158" s="13"/>
      <c r="D158" s="13"/>
      <c r="E158" s="13"/>
      <c r="F158" s="13"/>
      <c r="G158" s="13"/>
      <c r="H158" s="13"/>
      <c r="I158" s="13"/>
      <c r="J158" s="24"/>
    </row>
    <row r="159" spans="1:10" ht="30" customHeight="1" x14ac:dyDescent="0.25">
      <c r="A159" s="18" t="str">
        <f>IF($B159&lt;&gt;"",COUNTA($B$3:$B159),"")</f>
        <v/>
      </c>
      <c r="B159" s="13"/>
      <c r="C159" s="13"/>
      <c r="D159" s="13"/>
      <c r="E159" s="13"/>
      <c r="F159" s="13"/>
      <c r="G159" s="13"/>
      <c r="H159" s="13"/>
      <c r="I159" s="13"/>
      <c r="J159" s="24" t="s">
        <v>0</v>
      </c>
    </row>
    <row r="160" spans="1:10" ht="30" customHeight="1" x14ac:dyDescent="0.25">
      <c r="A160" s="18" t="str">
        <f>IF($B160&lt;&gt;"",COUNTA($B$3:$B160),"")</f>
        <v/>
      </c>
      <c r="B160" s="13"/>
      <c r="C160" s="13"/>
      <c r="D160" s="13"/>
      <c r="E160" s="13"/>
      <c r="F160" s="13"/>
      <c r="G160" s="13"/>
      <c r="H160" s="13"/>
      <c r="I160" s="13"/>
      <c r="J160" s="24"/>
    </row>
    <row r="161" spans="1:10" ht="30" customHeight="1" x14ac:dyDescent="0.25">
      <c r="A161" s="18" t="str">
        <f>IF($B161&lt;&gt;"",COUNTA($B$3:$B161),"")</f>
        <v/>
      </c>
      <c r="B161" s="13"/>
      <c r="C161" s="13"/>
      <c r="D161" s="13"/>
      <c r="E161" s="13"/>
      <c r="F161" s="13"/>
      <c r="G161" s="13"/>
      <c r="H161" s="13"/>
      <c r="I161" s="13"/>
      <c r="J161" s="24"/>
    </row>
    <row r="162" spans="1:10" ht="30" customHeight="1" x14ac:dyDescent="0.25">
      <c r="A162" s="18" t="str">
        <f>IF($B162&lt;&gt;"",COUNTA($B$3:$B162),"")</f>
        <v/>
      </c>
      <c r="B162" s="13"/>
      <c r="C162" s="13"/>
      <c r="D162" s="13"/>
      <c r="E162" s="13"/>
      <c r="F162" s="13"/>
      <c r="G162" s="13"/>
      <c r="H162" s="13"/>
      <c r="I162" s="13"/>
      <c r="J162" s="24" t="s">
        <v>0</v>
      </c>
    </row>
    <row r="163" spans="1:10" ht="30" customHeight="1" x14ac:dyDescent="0.25">
      <c r="A163" s="18" t="str">
        <f>IF($B163&lt;&gt;"",COUNTA($B$3:$B163),"")</f>
        <v/>
      </c>
      <c r="B163" s="13"/>
      <c r="C163" s="13"/>
      <c r="D163" s="13"/>
      <c r="E163" s="13"/>
      <c r="F163" s="13"/>
      <c r="G163" s="13"/>
      <c r="H163" s="13"/>
      <c r="I163" s="13"/>
      <c r="J163" s="24"/>
    </row>
    <row r="164" spans="1:10" ht="30" customHeight="1" x14ac:dyDescent="0.25">
      <c r="A164" s="18" t="str">
        <f>IF($B164&lt;&gt;"",COUNTA($B$3:$B164),"")</f>
        <v/>
      </c>
      <c r="B164" s="13"/>
      <c r="C164" s="13"/>
      <c r="D164" s="13"/>
      <c r="E164" s="13"/>
      <c r="F164" s="13"/>
      <c r="G164" s="13"/>
      <c r="H164" s="13"/>
      <c r="I164" s="13"/>
      <c r="J164" s="24"/>
    </row>
    <row r="165" spans="1:10" ht="30" customHeight="1" x14ac:dyDescent="0.25">
      <c r="A165" s="18" t="str">
        <f>IF($B165&lt;&gt;"",COUNTA($B$3:$B165),"")</f>
        <v/>
      </c>
      <c r="B165" s="13"/>
      <c r="C165" s="13"/>
      <c r="D165" s="13"/>
      <c r="E165" s="13"/>
      <c r="F165" s="13"/>
      <c r="G165" s="13"/>
      <c r="H165" s="13"/>
      <c r="I165" s="13"/>
      <c r="J165" s="24" t="s">
        <v>0</v>
      </c>
    </row>
    <row r="166" spans="1:10" ht="30" customHeight="1" x14ac:dyDescent="0.25">
      <c r="A166" s="18" t="str">
        <f>IF($B166&lt;&gt;"",COUNTA($B$3:$B166),"")</f>
        <v/>
      </c>
      <c r="B166" s="13"/>
      <c r="C166" s="13"/>
      <c r="D166" s="13"/>
      <c r="E166" s="13"/>
      <c r="F166" s="13"/>
      <c r="G166" s="13"/>
      <c r="H166" s="13"/>
      <c r="I166" s="13"/>
      <c r="J166" s="24"/>
    </row>
    <row r="167" spans="1:10" ht="30" customHeight="1" x14ac:dyDescent="0.25">
      <c r="A167" s="18" t="str">
        <f>IF($B167&lt;&gt;"",COUNTA($B$3:$B167),"")</f>
        <v/>
      </c>
      <c r="B167" s="13"/>
      <c r="C167" s="13"/>
      <c r="D167" s="13"/>
      <c r="E167" s="13"/>
      <c r="F167" s="13"/>
      <c r="G167" s="13"/>
      <c r="H167" s="13"/>
      <c r="I167" s="13"/>
      <c r="J167" s="24"/>
    </row>
    <row r="168" spans="1:10" ht="30" customHeight="1" x14ac:dyDescent="0.25">
      <c r="A168" s="18" t="str">
        <f>IF($B168&lt;&gt;"",COUNTA($B$3:$B168),"")</f>
        <v/>
      </c>
      <c r="B168" s="13"/>
      <c r="C168" s="13"/>
      <c r="D168" s="13"/>
      <c r="E168" s="13"/>
      <c r="F168" s="13"/>
      <c r="G168" s="13"/>
      <c r="H168" s="13"/>
      <c r="I168" s="13"/>
      <c r="J168" s="24" t="s">
        <v>0</v>
      </c>
    </row>
    <row r="169" spans="1:10" ht="30" customHeight="1" x14ac:dyDescent="0.25">
      <c r="A169" s="18" t="str">
        <f>IF($B169&lt;&gt;"",COUNTA($B$3:$B169),"")</f>
        <v/>
      </c>
      <c r="B169" s="13"/>
      <c r="C169" s="13"/>
      <c r="D169" s="13"/>
      <c r="E169" s="13"/>
      <c r="F169" s="13"/>
      <c r="G169" s="13"/>
      <c r="H169" s="13"/>
      <c r="I169" s="13"/>
      <c r="J169" s="24"/>
    </row>
    <row r="170" spans="1:10" ht="30" customHeight="1" x14ac:dyDescent="0.25">
      <c r="A170" s="18" t="str">
        <f>IF($B170&lt;&gt;"",COUNTA($B$3:$B170),"")</f>
        <v/>
      </c>
      <c r="B170" s="13"/>
      <c r="C170" s="13"/>
      <c r="D170" s="13"/>
      <c r="E170" s="13"/>
      <c r="F170" s="13"/>
      <c r="G170" s="13"/>
      <c r="H170" s="13"/>
      <c r="I170" s="13"/>
      <c r="J170" s="24"/>
    </row>
    <row r="171" spans="1:10" ht="30" customHeight="1" x14ac:dyDescent="0.25">
      <c r="A171" s="18" t="str">
        <f>IF($B171&lt;&gt;"",COUNTA($B$3:$B171),"")</f>
        <v/>
      </c>
      <c r="B171" s="13"/>
      <c r="C171" s="13"/>
      <c r="D171" s="13"/>
      <c r="E171" s="13"/>
      <c r="F171" s="13"/>
      <c r="G171" s="13"/>
      <c r="H171" s="13"/>
      <c r="I171" s="13"/>
      <c r="J171" s="24" t="s">
        <v>0</v>
      </c>
    </row>
    <row r="172" spans="1:10" ht="30" customHeight="1" x14ac:dyDescent="0.25">
      <c r="A172" s="18" t="str">
        <f>IF($B172&lt;&gt;"",COUNTA($B$3:$B172),"")</f>
        <v/>
      </c>
      <c r="B172" s="13"/>
      <c r="C172" s="13"/>
      <c r="D172" s="13"/>
      <c r="E172" s="13"/>
      <c r="F172" s="13"/>
      <c r="G172" s="13"/>
      <c r="H172" s="13"/>
      <c r="I172" s="13"/>
      <c r="J172" s="24"/>
    </row>
    <row r="173" spans="1:10" ht="30" customHeight="1" x14ac:dyDescent="0.25">
      <c r="A173" s="18" t="str">
        <f>IF($B173&lt;&gt;"",COUNTA($B$3:$B173),"")</f>
        <v/>
      </c>
      <c r="B173" s="13"/>
      <c r="C173" s="13"/>
      <c r="D173" s="13"/>
      <c r="E173" s="13"/>
      <c r="F173" s="13"/>
      <c r="G173" s="13"/>
      <c r="H173" s="13"/>
      <c r="I173" s="13"/>
      <c r="J173" s="24"/>
    </row>
    <row r="174" spans="1:10" ht="30" customHeight="1" x14ac:dyDescent="0.25">
      <c r="A174" s="18" t="str">
        <f>IF($B174&lt;&gt;"",COUNTA($B$3:$B174),"")</f>
        <v/>
      </c>
      <c r="B174" s="13"/>
      <c r="C174" s="13"/>
      <c r="D174" s="13"/>
      <c r="E174" s="13"/>
      <c r="F174" s="13"/>
      <c r="G174" s="13"/>
      <c r="H174" s="13"/>
      <c r="I174" s="13"/>
      <c r="J174" s="24" t="s">
        <v>0</v>
      </c>
    </row>
    <row r="175" spans="1:10" ht="30" customHeight="1" x14ac:dyDescent="0.25">
      <c r="A175" s="18" t="str">
        <f>IF($B175&lt;&gt;"",COUNTA($B$3:$B175),"")</f>
        <v/>
      </c>
      <c r="B175" s="13"/>
      <c r="C175" s="13"/>
      <c r="D175" s="13"/>
      <c r="E175" s="13"/>
      <c r="F175" s="13"/>
      <c r="G175" s="13"/>
      <c r="H175" s="13"/>
      <c r="I175" s="13"/>
      <c r="J175" s="24"/>
    </row>
    <row r="176" spans="1:10" ht="30" customHeight="1" x14ac:dyDescent="0.25">
      <c r="A176" s="18" t="str">
        <f>IF($B176&lt;&gt;"",COUNTA($B$3:$B176),"")</f>
        <v/>
      </c>
      <c r="B176" s="13"/>
      <c r="C176" s="13"/>
      <c r="D176" s="13"/>
      <c r="E176" s="13"/>
      <c r="F176" s="13"/>
      <c r="G176" s="13"/>
      <c r="H176" s="13"/>
      <c r="I176" s="13"/>
      <c r="J176" s="24"/>
    </row>
    <row r="177" spans="1:10" ht="30" customHeight="1" x14ac:dyDescent="0.25">
      <c r="A177" s="18" t="str">
        <f>IF($B177&lt;&gt;"",COUNTA($B$3:$B177),"")</f>
        <v/>
      </c>
      <c r="B177" s="13"/>
      <c r="C177" s="13"/>
      <c r="D177" s="13"/>
      <c r="E177" s="13"/>
      <c r="F177" s="13"/>
      <c r="G177" s="13"/>
      <c r="H177" s="13"/>
      <c r="I177" s="13"/>
      <c r="J177" s="24" t="s">
        <v>0</v>
      </c>
    </row>
    <row r="178" spans="1:10" ht="30" customHeight="1" x14ac:dyDescent="0.25">
      <c r="A178" s="18" t="str">
        <f>IF($B178&lt;&gt;"",COUNTA($B$3:$B178),"")</f>
        <v/>
      </c>
      <c r="B178" s="13"/>
      <c r="C178" s="13"/>
      <c r="D178" s="13"/>
      <c r="E178" s="13"/>
      <c r="F178" s="13"/>
      <c r="G178" s="13"/>
      <c r="H178" s="13"/>
      <c r="I178" s="13"/>
      <c r="J178" s="24"/>
    </row>
    <row r="179" spans="1:10" ht="30" customHeight="1" x14ac:dyDescent="0.25">
      <c r="A179" s="18" t="str">
        <f>IF($B179&lt;&gt;"",COUNTA($B$3:$B179),"")</f>
        <v/>
      </c>
      <c r="B179" s="13"/>
      <c r="C179" s="13"/>
      <c r="D179" s="13"/>
      <c r="E179" s="13"/>
      <c r="F179" s="13"/>
      <c r="G179" s="13"/>
      <c r="H179" s="13"/>
      <c r="I179" s="13"/>
      <c r="J179" s="24"/>
    </row>
    <row r="180" spans="1:10" ht="30" customHeight="1" x14ac:dyDescent="0.25">
      <c r="A180" s="18" t="str">
        <f>IF($B180&lt;&gt;"",COUNTA($B$3:$B180),"")</f>
        <v/>
      </c>
      <c r="B180" s="13"/>
      <c r="C180" s="13"/>
      <c r="D180" s="13"/>
      <c r="E180" s="13"/>
      <c r="F180" s="13"/>
      <c r="G180" s="13"/>
      <c r="H180" s="13"/>
      <c r="I180" s="13"/>
      <c r="J180" s="24" t="s">
        <v>0</v>
      </c>
    </row>
    <row r="181" spans="1:10" ht="30" customHeight="1" x14ac:dyDescent="0.25">
      <c r="A181" s="18" t="str">
        <f>IF($B181&lt;&gt;"",COUNTA($B$3:$B181),"")</f>
        <v/>
      </c>
      <c r="B181" s="13"/>
      <c r="C181" s="13"/>
      <c r="D181" s="13"/>
      <c r="E181" s="13"/>
      <c r="F181" s="13"/>
      <c r="G181" s="13"/>
      <c r="H181" s="13"/>
      <c r="I181" s="13"/>
      <c r="J181" s="24"/>
    </row>
    <row r="182" spans="1:10" ht="30" customHeight="1" x14ac:dyDescent="0.25">
      <c r="A182" s="18" t="str">
        <f>IF($B182&lt;&gt;"",COUNTA($B$3:$B182),"")</f>
        <v/>
      </c>
      <c r="B182" s="13"/>
      <c r="C182" s="13"/>
      <c r="D182" s="13"/>
      <c r="E182" s="13"/>
      <c r="F182" s="13"/>
      <c r="G182" s="13"/>
      <c r="H182" s="13"/>
      <c r="I182" s="13"/>
      <c r="J182" s="24"/>
    </row>
    <row r="183" spans="1:10" ht="30" customHeight="1" x14ac:dyDescent="0.25">
      <c r="A183" s="18" t="str">
        <f>IF($B183&lt;&gt;"",COUNTA($B$3:$B183),"")</f>
        <v/>
      </c>
      <c r="B183" s="13"/>
      <c r="C183" s="13"/>
      <c r="D183" s="13"/>
      <c r="E183" s="13"/>
      <c r="F183" s="13"/>
      <c r="G183" s="13"/>
      <c r="H183" s="13"/>
      <c r="I183" s="13"/>
      <c r="J183" s="24" t="s">
        <v>0</v>
      </c>
    </row>
    <row r="184" spans="1:10" ht="30" customHeight="1" x14ac:dyDescent="0.25">
      <c r="A184" s="18" t="str">
        <f>IF($B184&lt;&gt;"",COUNTA($B$3:$B184),"")</f>
        <v/>
      </c>
      <c r="B184" s="13"/>
      <c r="C184" s="13"/>
      <c r="D184" s="13"/>
      <c r="E184" s="13"/>
      <c r="F184" s="13"/>
      <c r="G184" s="13"/>
      <c r="H184" s="13"/>
      <c r="I184" s="13"/>
      <c r="J184" s="24"/>
    </row>
    <row r="185" spans="1:10" ht="30" customHeight="1" x14ac:dyDescent="0.25">
      <c r="A185" s="18" t="str">
        <f>IF($B185&lt;&gt;"",COUNTA($B$3:$B185),"")</f>
        <v/>
      </c>
      <c r="B185" s="13"/>
      <c r="C185" s="13"/>
      <c r="D185" s="13"/>
      <c r="E185" s="13"/>
      <c r="F185" s="13"/>
      <c r="G185" s="13"/>
      <c r="H185" s="13"/>
      <c r="I185" s="13"/>
      <c r="J185" s="24"/>
    </row>
    <row r="186" spans="1:10" ht="30" customHeight="1" x14ac:dyDescent="0.25">
      <c r="A186" s="18" t="str">
        <f>IF($B186&lt;&gt;"",COUNTA($B$3:$B186),"")</f>
        <v/>
      </c>
      <c r="B186" s="13"/>
      <c r="C186" s="13"/>
      <c r="D186" s="13"/>
      <c r="E186" s="13"/>
      <c r="F186" s="13"/>
      <c r="G186" s="13"/>
      <c r="H186" s="13"/>
      <c r="I186" s="13"/>
      <c r="J186" s="24" t="s">
        <v>0</v>
      </c>
    </row>
    <row r="187" spans="1:10" ht="30" customHeight="1" x14ac:dyDescent="0.25">
      <c r="A187" s="18" t="str">
        <f>IF($B187&lt;&gt;"",COUNTA($B$3:$B187),"")</f>
        <v/>
      </c>
      <c r="B187" s="13"/>
      <c r="C187" s="13"/>
      <c r="D187" s="13"/>
      <c r="E187" s="13"/>
      <c r="F187" s="13"/>
      <c r="G187" s="13"/>
      <c r="H187" s="13"/>
      <c r="I187" s="13"/>
      <c r="J187" s="24"/>
    </row>
    <row r="188" spans="1:10" ht="30" customHeight="1" x14ac:dyDescent="0.25">
      <c r="A188" s="18" t="str">
        <f>IF($B188&lt;&gt;"",COUNTA($B$3:$B188),"")</f>
        <v/>
      </c>
      <c r="B188" s="13"/>
      <c r="C188" s="13"/>
      <c r="D188" s="13"/>
      <c r="E188" s="13"/>
      <c r="F188" s="13"/>
      <c r="G188" s="13"/>
      <c r="H188" s="13"/>
      <c r="I188" s="13"/>
      <c r="J188" s="24"/>
    </row>
    <row r="189" spans="1:10" ht="30" customHeight="1" x14ac:dyDescent="0.25">
      <c r="A189" s="18" t="str">
        <f>IF($B189&lt;&gt;"",COUNTA($B$3:$B189),"")</f>
        <v/>
      </c>
      <c r="B189" s="13"/>
      <c r="C189" s="13"/>
      <c r="D189" s="13"/>
      <c r="E189" s="13"/>
      <c r="F189" s="13"/>
      <c r="G189" s="13"/>
      <c r="H189" s="13"/>
      <c r="I189" s="13"/>
      <c r="J189" s="24" t="s">
        <v>0</v>
      </c>
    </row>
    <row r="190" spans="1:10" ht="30" customHeight="1" x14ac:dyDescent="0.25">
      <c r="A190" s="18" t="str">
        <f>IF($B190&lt;&gt;"",COUNTA($B$3:$B190),"")</f>
        <v/>
      </c>
      <c r="B190" s="13"/>
      <c r="C190" s="13"/>
      <c r="D190" s="13"/>
      <c r="E190" s="13"/>
      <c r="F190" s="13"/>
      <c r="G190" s="13"/>
      <c r="H190" s="13"/>
      <c r="I190" s="13"/>
      <c r="J190" s="24"/>
    </row>
    <row r="191" spans="1:10" ht="30" customHeight="1" x14ac:dyDescent="0.25">
      <c r="A191" s="18" t="str">
        <f>IF($B191&lt;&gt;"",COUNTA($B$3:$B191),"")</f>
        <v/>
      </c>
      <c r="B191" s="13"/>
      <c r="C191" s="13"/>
      <c r="D191" s="13"/>
      <c r="E191" s="13"/>
      <c r="F191" s="13"/>
      <c r="G191" s="13"/>
      <c r="H191" s="13"/>
      <c r="I191" s="13"/>
      <c r="J191" s="24"/>
    </row>
    <row r="192" spans="1:10" ht="30" customHeight="1" x14ac:dyDescent="0.25">
      <c r="A192" s="18" t="str">
        <f>IF($B192&lt;&gt;"",COUNTA($B$3:$B192),"")</f>
        <v/>
      </c>
      <c r="B192" s="13"/>
      <c r="C192" s="13"/>
      <c r="D192" s="13"/>
      <c r="E192" s="13"/>
      <c r="F192" s="13"/>
      <c r="G192" s="13"/>
      <c r="H192" s="13"/>
      <c r="I192" s="13"/>
      <c r="J192" s="24" t="s">
        <v>0</v>
      </c>
    </row>
    <row r="193" spans="1:10" ht="30" customHeight="1" x14ac:dyDescent="0.25">
      <c r="A193" s="18" t="str">
        <f>IF($B193&lt;&gt;"",COUNTA($B$3:$B193),"")</f>
        <v/>
      </c>
      <c r="B193" s="13"/>
      <c r="C193" s="13"/>
      <c r="D193" s="13"/>
      <c r="E193" s="13"/>
      <c r="F193" s="13"/>
      <c r="G193" s="13"/>
      <c r="H193" s="13"/>
      <c r="I193" s="13"/>
      <c r="J193" s="24"/>
    </row>
    <row r="194" spans="1:10" ht="30" customHeight="1" x14ac:dyDescent="0.25">
      <c r="A194" s="18" t="str">
        <f>IF($B194&lt;&gt;"",COUNTA($B$3:$B194),"")</f>
        <v/>
      </c>
      <c r="B194" s="13"/>
      <c r="C194" s="13"/>
      <c r="D194" s="13"/>
      <c r="E194" s="13"/>
      <c r="F194" s="13"/>
      <c r="G194" s="13"/>
      <c r="H194" s="13"/>
      <c r="I194" s="13"/>
      <c r="J194" s="24"/>
    </row>
    <row r="195" spans="1:10" ht="30" customHeight="1" x14ac:dyDescent="0.25">
      <c r="A195" s="18" t="str">
        <f>IF($B195&lt;&gt;"",COUNTA($B$3:$B195),"")</f>
        <v/>
      </c>
      <c r="B195" s="13"/>
      <c r="C195" s="13"/>
      <c r="D195" s="13"/>
      <c r="E195" s="13"/>
      <c r="F195" s="13"/>
      <c r="G195" s="13"/>
      <c r="H195" s="13"/>
      <c r="I195" s="13"/>
      <c r="J195" s="24"/>
    </row>
    <row r="196" spans="1:10" ht="30" customHeight="1" x14ac:dyDescent="0.25">
      <c r="A196" s="18" t="str">
        <f>IF($B196&lt;&gt;"",COUNTA($B$3:$B196),"")</f>
        <v/>
      </c>
      <c r="B196" s="13"/>
      <c r="C196" s="13"/>
      <c r="D196" s="13"/>
      <c r="E196" s="13"/>
      <c r="F196" s="13"/>
      <c r="G196" s="13"/>
      <c r="H196" s="13"/>
      <c r="I196" s="13"/>
      <c r="J196" s="24"/>
    </row>
    <row r="197" spans="1:10" ht="30" customHeight="1" x14ac:dyDescent="0.25">
      <c r="A197" s="18" t="str">
        <f>IF($B197&lt;&gt;"",COUNTA($B$3:$B197),"")</f>
        <v/>
      </c>
      <c r="B197" s="13"/>
      <c r="C197" s="13"/>
      <c r="D197" s="13"/>
      <c r="E197" s="13"/>
      <c r="F197" s="13"/>
      <c r="G197" s="13"/>
      <c r="H197" s="13"/>
      <c r="I197" s="13"/>
      <c r="J197" s="24"/>
    </row>
    <row r="198" spans="1:10" ht="30" customHeight="1" x14ac:dyDescent="0.25">
      <c r="A198" s="18" t="str">
        <f>IF($B198&lt;&gt;"",COUNTA($B$3:$B198),"")</f>
        <v/>
      </c>
      <c r="B198" s="13"/>
      <c r="C198" s="13"/>
      <c r="D198" s="13"/>
      <c r="E198" s="13"/>
      <c r="F198" s="13"/>
      <c r="G198" s="13"/>
      <c r="H198" s="13"/>
      <c r="I198" s="13"/>
      <c r="J198" s="24"/>
    </row>
    <row r="199" spans="1:10" ht="30" customHeight="1" x14ac:dyDescent="0.25">
      <c r="A199" s="18" t="str">
        <f>IF($B199&lt;&gt;"",COUNTA($B$3:$B199),"")</f>
        <v/>
      </c>
      <c r="B199" s="13"/>
      <c r="C199" s="13"/>
      <c r="D199" s="13"/>
      <c r="E199" s="13"/>
      <c r="F199" s="13"/>
      <c r="G199" s="13"/>
      <c r="H199" s="13"/>
      <c r="I199" s="13"/>
      <c r="J199" s="24"/>
    </row>
    <row r="200" spans="1:10" ht="30" customHeight="1" x14ac:dyDescent="0.25">
      <c r="A200" s="18" t="str">
        <f>IF($B200&lt;&gt;"",COUNTA($B$3:$B200),"")</f>
        <v/>
      </c>
      <c r="B200" s="13"/>
      <c r="C200" s="13"/>
      <c r="D200" s="13"/>
      <c r="E200" s="13"/>
      <c r="F200" s="13"/>
      <c r="G200" s="13"/>
      <c r="H200" s="13"/>
      <c r="I200" s="13"/>
      <c r="J200" s="24"/>
    </row>
    <row r="201" spans="1:10" ht="30" customHeight="1" x14ac:dyDescent="0.25">
      <c r="A201" s="18" t="str">
        <f>IF($B201&lt;&gt;"",COUNTA($B$3:$B201),"")</f>
        <v/>
      </c>
      <c r="B201" s="13"/>
      <c r="C201" s="13"/>
      <c r="D201" s="13"/>
      <c r="E201" s="13"/>
      <c r="F201" s="13"/>
      <c r="G201" s="13"/>
      <c r="H201" s="13"/>
      <c r="I201" s="13"/>
      <c r="J201" s="24"/>
    </row>
    <row r="202" spans="1:10" ht="30" customHeight="1" x14ac:dyDescent="0.25">
      <c r="A202" s="19" t="str">
        <f>IF($B202&lt;&gt;"",COUNTA($B$3:$B202),"")</f>
        <v/>
      </c>
      <c r="B202" s="25"/>
      <c r="C202" s="25"/>
      <c r="D202" s="25"/>
      <c r="E202" s="25"/>
      <c r="F202" s="25"/>
      <c r="G202" s="25"/>
      <c r="H202" s="25"/>
      <c r="I202" s="25"/>
      <c r="J202" s="26"/>
    </row>
    <row r="203" spans="1:10" s="11" customFormat="1" ht="30" customHeight="1" x14ac:dyDescent="0.25">
      <c r="A203" s="12">
        <f>COUNT(A3:A202)</f>
        <v>0</v>
      </c>
      <c r="B203" s="12"/>
      <c r="C203" s="12"/>
      <c r="D203" s="12"/>
      <c r="E203" s="12"/>
      <c r="F203" s="12"/>
      <c r="G203" s="12"/>
      <c r="H203" s="12"/>
      <c r="I203" s="12"/>
      <c r="J203" s="12"/>
    </row>
  </sheetData>
  <sheetProtection algorithmName="SHA-512" hashValue="93iL/anO0H+ylWajAc/QGNqlmyjXlYdEIWEeUlN4PSHe/2AIBEiA14EmNW9dpz2UHrAh4riCcRYGfLOfNjKlPQ==" saltValue="scEowdLXzmCvUsY8MeHZPg==" spinCount="100000" sheet="1" objects="1" scenarios="1" selectLockedCells="1"/>
  <mergeCells count="1">
    <mergeCell ref="B1:E1"/>
  </mergeCells>
  <dataValidations count="2">
    <dataValidation allowBlank="1" showInputMessage="1" showErrorMessage="1" prompt="Beim Versand geben wir diesen an unseren Logistikdienstleister DHL weiter. Leider können wir keine Garantie hierfür übernehmen." sqref="J2" xr:uid="{00000000-0002-0000-0100-00000A000000}"/>
    <dataValidation allowBlank="1" showInputMessage="1" showErrorMessage="1" prompt="So können die Teilnehmer durch DHL über Versandstatus informiert werden._x000a_" sqref="I2" xr:uid="{F2D7511C-147B-4CC8-BFB1-4E69F2703A64}"/>
  </dataValidations>
  <printOptions horizontalCentered="1"/>
  <pageMargins left="0.4" right="0.4" top="0.4" bottom="0.4" header="0.3" footer="0.3"/>
  <pageSetup paperSize="9" scale="77"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2D992-B4E0-4389-A23F-C18B09F452E4}">
  <sheetPr>
    <tabColor theme="4"/>
    <pageSetUpPr autoPageBreaks="0" fitToPage="1"/>
  </sheetPr>
  <dimension ref="A1:IT71"/>
  <sheetViews>
    <sheetView showGridLines="0" showZeros="0" zoomScale="80" zoomScaleNormal="80" workbookViewId="0">
      <pane xSplit="2" ySplit="2" topLeftCell="C3" activePane="bottomRight" state="frozen"/>
      <selection pane="topRight" activeCell="C1" sqref="C1"/>
      <selection pane="bottomLeft" activeCell="A3" sqref="A3"/>
      <selection pane="bottomRight" activeCell="C4" sqref="C4"/>
    </sheetView>
  </sheetViews>
  <sheetFormatPr baseColWidth="10" defaultColWidth="9.140625" defaultRowHeight="15" x14ac:dyDescent="0.25"/>
  <cols>
    <col min="1" max="1" width="44.5703125" style="14" bestFit="1" customWidth="1"/>
    <col min="2" max="2" width="26.140625" style="7" customWidth="1"/>
    <col min="3" max="203" width="25.7109375" style="3" customWidth="1"/>
    <col min="204" max="204" width="26.85546875" style="3" customWidth="1"/>
    <col min="205" max="207" width="25.7109375" style="3" hidden="1" customWidth="1"/>
    <col min="208" max="254" width="25.7109375" style="3" customWidth="1"/>
    <col min="255" max="16384" width="9.140625" style="1"/>
  </cols>
  <sheetData>
    <row r="1" spans="1:254" ht="71.25" customHeight="1" thickBot="1" x14ac:dyDescent="0.3">
      <c r="A1" s="27" t="s">
        <v>19</v>
      </c>
      <c r="B1" s="82" t="s">
        <v>89</v>
      </c>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4"/>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10" customFormat="1" ht="16.5" thickBot="1" x14ac:dyDescent="0.3">
      <c r="A2" s="10" t="s">
        <v>1</v>
      </c>
      <c r="B2" s="10" t="s">
        <v>14</v>
      </c>
      <c r="C2" s="10" t="str">
        <f>'Adressdaten der TeilnehmerInnen'!$B3&amp;" "&amp;'Adressdaten der TeilnehmerInnen'!$C3</f>
        <v xml:space="preserve"> </v>
      </c>
      <c r="D2" s="10" t="str">
        <f>'Adressdaten der TeilnehmerInnen'!$B4&amp;" "&amp;'Adressdaten der TeilnehmerInnen'!$C4</f>
        <v xml:space="preserve"> </v>
      </c>
      <c r="E2" s="10" t="str">
        <f>'Adressdaten der TeilnehmerInnen'!$B5&amp;" "&amp;'Adressdaten der TeilnehmerInnen'!$C5</f>
        <v xml:space="preserve"> </v>
      </c>
      <c r="F2" s="10" t="str">
        <f>'Adressdaten der TeilnehmerInnen'!$B6&amp;" "&amp;'Adressdaten der TeilnehmerInnen'!$C6</f>
        <v xml:space="preserve"> </v>
      </c>
      <c r="G2" s="10" t="str">
        <f>'Adressdaten der TeilnehmerInnen'!$B7&amp;" "&amp;'Adressdaten der TeilnehmerInnen'!$C7</f>
        <v xml:space="preserve"> </v>
      </c>
      <c r="H2" s="10" t="str">
        <f>'Adressdaten der TeilnehmerInnen'!$B8&amp;" "&amp;'Adressdaten der TeilnehmerInnen'!$C8</f>
        <v xml:space="preserve"> </v>
      </c>
      <c r="I2" s="10" t="str">
        <f>'Adressdaten der TeilnehmerInnen'!$B9&amp;" "&amp;'Adressdaten der TeilnehmerInnen'!$C9</f>
        <v xml:space="preserve"> </v>
      </c>
      <c r="J2" s="10" t="str">
        <f>'Adressdaten der TeilnehmerInnen'!$B10&amp;" "&amp;'Adressdaten der TeilnehmerInnen'!$C10</f>
        <v xml:space="preserve"> </v>
      </c>
      <c r="K2" s="10" t="str">
        <f>'Adressdaten der TeilnehmerInnen'!$B11&amp;" "&amp;'Adressdaten der TeilnehmerInnen'!$C11</f>
        <v xml:space="preserve"> </v>
      </c>
      <c r="L2" s="10" t="str">
        <f>'Adressdaten der TeilnehmerInnen'!$B12&amp;" "&amp;'Adressdaten der TeilnehmerInnen'!$C12</f>
        <v xml:space="preserve"> </v>
      </c>
      <c r="M2" s="10" t="str">
        <f>'Adressdaten der TeilnehmerInnen'!$B13&amp;" "&amp;'Adressdaten der TeilnehmerInnen'!$C13</f>
        <v xml:space="preserve"> </v>
      </c>
      <c r="N2" s="10" t="str">
        <f>'Adressdaten der TeilnehmerInnen'!$B14&amp;" "&amp;'Adressdaten der TeilnehmerInnen'!$C14</f>
        <v xml:space="preserve"> </v>
      </c>
      <c r="O2" s="10" t="str">
        <f>'Adressdaten der TeilnehmerInnen'!$B15&amp;" "&amp;'Adressdaten der TeilnehmerInnen'!$C15</f>
        <v xml:space="preserve"> </v>
      </c>
      <c r="P2" s="10" t="str">
        <f>'Adressdaten der TeilnehmerInnen'!$B16&amp;" "&amp;'Adressdaten der TeilnehmerInnen'!$C16</f>
        <v xml:space="preserve"> </v>
      </c>
      <c r="Q2" s="10" t="str">
        <f>'Adressdaten der TeilnehmerInnen'!$B17&amp;" "&amp;'Adressdaten der TeilnehmerInnen'!$C17</f>
        <v xml:space="preserve"> </v>
      </c>
      <c r="R2" s="10" t="str">
        <f>'Adressdaten der TeilnehmerInnen'!$B18&amp;" "&amp;'Adressdaten der TeilnehmerInnen'!$C18</f>
        <v xml:space="preserve"> </v>
      </c>
      <c r="S2" s="10" t="str">
        <f>'Adressdaten der TeilnehmerInnen'!$B19&amp;" "&amp;'Adressdaten der TeilnehmerInnen'!$C19</f>
        <v xml:space="preserve"> </v>
      </c>
      <c r="T2" s="10" t="str">
        <f>'Adressdaten der TeilnehmerInnen'!$B20&amp;" "&amp;'Adressdaten der TeilnehmerInnen'!$C20</f>
        <v xml:space="preserve"> </v>
      </c>
      <c r="U2" s="10" t="str">
        <f>'Adressdaten der TeilnehmerInnen'!$B21&amp;" "&amp;'Adressdaten der TeilnehmerInnen'!$C21</f>
        <v xml:space="preserve"> </v>
      </c>
      <c r="V2" s="10" t="str">
        <f>'Adressdaten der TeilnehmerInnen'!$B22&amp;" "&amp;'Adressdaten der TeilnehmerInnen'!$C22</f>
        <v xml:space="preserve"> </v>
      </c>
      <c r="W2" s="10" t="str">
        <f>'Adressdaten der TeilnehmerInnen'!$B23&amp;" "&amp;'Adressdaten der TeilnehmerInnen'!$C23</f>
        <v xml:space="preserve"> </v>
      </c>
      <c r="X2" s="10" t="str">
        <f>'Adressdaten der TeilnehmerInnen'!$B24&amp;" "&amp;'Adressdaten der TeilnehmerInnen'!$C24</f>
        <v xml:space="preserve"> </v>
      </c>
      <c r="Y2" s="10" t="str">
        <f>'Adressdaten der TeilnehmerInnen'!$B25&amp;" "&amp;'Adressdaten der TeilnehmerInnen'!$C25</f>
        <v xml:space="preserve"> </v>
      </c>
      <c r="Z2" s="10" t="str">
        <f>'Adressdaten der TeilnehmerInnen'!$B26&amp;" "&amp;'Adressdaten der TeilnehmerInnen'!$C26</f>
        <v xml:space="preserve"> </v>
      </c>
      <c r="AA2" s="10" t="str">
        <f>'Adressdaten der TeilnehmerInnen'!$B27&amp;" "&amp;'Adressdaten der TeilnehmerInnen'!$C27</f>
        <v xml:space="preserve"> </v>
      </c>
      <c r="AB2" s="10" t="str">
        <f>'Adressdaten der TeilnehmerInnen'!$B28&amp;" "&amp;'Adressdaten der TeilnehmerInnen'!$C28</f>
        <v xml:space="preserve"> </v>
      </c>
      <c r="AC2" s="10" t="str">
        <f>'Adressdaten der TeilnehmerInnen'!$B29&amp;" "&amp;'Adressdaten der TeilnehmerInnen'!$C29</f>
        <v xml:space="preserve"> </v>
      </c>
      <c r="AD2" s="10" t="str">
        <f>'Adressdaten der TeilnehmerInnen'!$B30&amp;" "&amp;'Adressdaten der TeilnehmerInnen'!$C30</f>
        <v xml:space="preserve"> </v>
      </c>
      <c r="AE2" s="10" t="str">
        <f>'Adressdaten der TeilnehmerInnen'!$B31&amp;" "&amp;'Adressdaten der TeilnehmerInnen'!$C31</f>
        <v xml:space="preserve"> </v>
      </c>
      <c r="AF2" s="10" t="str">
        <f>'Adressdaten der TeilnehmerInnen'!$B32&amp;" "&amp;'Adressdaten der TeilnehmerInnen'!$C32</f>
        <v xml:space="preserve"> </v>
      </c>
      <c r="AG2" s="10" t="str">
        <f>'Adressdaten der TeilnehmerInnen'!$B33&amp;" "&amp;'Adressdaten der TeilnehmerInnen'!$C33</f>
        <v xml:space="preserve"> </v>
      </c>
      <c r="AH2" s="10" t="str">
        <f>'Adressdaten der TeilnehmerInnen'!$B34&amp;" "&amp;'Adressdaten der TeilnehmerInnen'!$C34</f>
        <v xml:space="preserve"> </v>
      </c>
      <c r="AI2" s="10" t="str">
        <f>'Adressdaten der TeilnehmerInnen'!$B35&amp;" "&amp;'Adressdaten der TeilnehmerInnen'!$C35</f>
        <v xml:space="preserve"> </v>
      </c>
      <c r="AJ2" s="10" t="str">
        <f>'Adressdaten der TeilnehmerInnen'!$B36&amp;" "&amp;'Adressdaten der TeilnehmerInnen'!$C36</f>
        <v xml:space="preserve"> </v>
      </c>
      <c r="AK2" s="10" t="str">
        <f>'Adressdaten der TeilnehmerInnen'!$B37&amp;" "&amp;'Adressdaten der TeilnehmerInnen'!$C37</f>
        <v xml:space="preserve"> </v>
      </c>
      <c r="AL2" s="10" t="str">
        <f>'Adressdaten der TeilnehmerInnen'!$B38&amp;" "&amp;'Adressdaten der TeilnehmerInnen'!$C38</f>
        <v xml:space="preserve"> </v>
      </c>
      <c r="AM2" s="10" t="str">
        <f>'Adressdaten der TeilnehmerInnen'!$B39&amp;" "&amp;'Adressdaten der TeilnehmerInnen'!$C39</f>
        <v xml:space="preserve"> </v>
      </c>
      <c r="AN2" s="10" t="str">
        <f>'Adressdaten der TeilnehmerInnen'!$B40&amp;" "&amp;'Adressdaten der TeilnehmerInnen'!$C40</f>
        <v xml:space="preserve"> </v>
      </c>
      <c r="AO2" s="10" t="str">
        <f>'Adressdaten der TeilnehmerInnen'!$B41&amp;" "&amp;'Adressdaten der TeilnehmerInnen'!$C41</f>
        <v xml:space="preserve"> </v>
      </c>
      <c r="AP2" s="10" t="str">
        <f>'Adressdaten der TeilnehmerInnen'!$B42&amp;" "&amp;'Adressdaten der TeilnehmerInnen'!$C42</f>
        <v xml:space="preserve"> </v>
      </c>
      <c r="AQ2" s="10" t="str">
        <f>'Adressdaten der TeilnehmerInnen'!$B43&amp;" "&amp;'Adressdaten der TeilnehmerInnen'!$C43</f>
        <v xml:space="preserve"> </v>
      </c>
      <c r="AR2" s="10" t="str">
        <f>'Adressdaten der TeilnehmerInnen'!$B44&amp;" "&amp;'Adressdaten der TeilnehmerInnen'!$C44</f>
        <v xml:space="preserve"> </v>
      </c>
      <c r="AS2" s="10" t="str">
        <f>'Adressdaten der TeilnehmerInnen'!$B45&amp;" "&amp;'Adressdaten der TeilnehmerInnen'!$C45</f>
        <v xml:space="preserve"> </v>
      </c>
      <c r="AT2" s="10" t="str">
        <f>'Adressdaten der TeilnehmerInnen'!$B46&amp;" "&amp;'Adressdaten der TeilnehmerInnen'!$C46</f>
        <v xml:space="preserve"> </v>
      </c>
      <c r="AU2" s="10" t="str">
        <f>'Adressdaten der TeilnehmerInnen'!$B47&amp;" "&amp;'Adressdaten der TeilnehmerInnen'!$C47</f>
        <v xml:space="preserve"> </v>
      </c>
      <c r="AV2" s="10" t="str">
        <f>'Adressdaten der TeilnehmerInnen'!$B48&amp;" "&amp;'Adressdaten der TeilnehmerInnen'!$C48</f>
        <v xml:space="preserve"> </v>
      </c>
      <c r="AW2" s="10" t="str">
        <f>'Adressdaten der TeilnehmerInnen'!$B49&amp;" "&amp;'Adressdaten der TeilnehmerInnen'!$C49</f>
        <v xml:space="preserve"> </v>
      </c>
      <c r="AX2" s="10" t="str">
        <f>'Adressdaten der TeilnehmerInnen'!$B50&amp;" "&amp;'Adressdaten der TeilnehmerInnen'!$C50</f>
        <v xml:space="preserve"> </v>
      </c>
      <c r="AY2" s="10" t="str">
        <f>'Adressdaten der TeilnehmerInnen'!$B51&amp;" "&amp;'Adressdaten der TeilnehmerInnen'!$C51</f>
        <v xml:space="preserve"> </v>
      </c>
      <c r="AZ2" s="10" t="str">
        <f>'Adressdaten der TeilnehmerInnen'!$B52&amp;" "&amp;'Adressdaten der TeilnehmerInnen'!$C52</f>
        <v xml:space="preserve"> </v>
      </c>
      <c r="BA2" s="10" t="str">
        <f>'Adressdaten der TeilnehmerInnen'!$B53&amp;" "&amp;'Adressdaten der TeilnehmerInnen'!$C53</f>
        <v xml:space="preserve"> </v>
      </c>
      <c r="BB2" s="10" t="str">
        <f>'Adressdaten der TeilnehmerInnen'!$B54&amp;" "&amp;'Adressdaten der TeilnehmerInnen'!$C54</f>
        <v xml:space="preserve"> </v>
      </c>
      <c r="BC2" s="10" t="str">
        <f>'Adressdaten der TeilnehmerInnen'!$B55&amp;" "&amp;'Adressdaten der TeilnehmerInnen'!$C55</f>
        <v xml:space="preserve"> </v>
      </c>
      <c r="BD2" s="10" t="str">
        <f>'Adressdaten der TeilnehmerInnen'!$B56&amp;" "&amp;'Adressdaten der TeilnehmerInnen'!$C56</f>
        <v xml:space="preserve"> </v>
      </c>
      <c r="BE2" s="10" t="str">
        <f>'Adressdaten der TeilnehmerInnen'!$B57&amp;" "&amp;'Adressdaten der TeilnehmerInnen'!$C57</f>
        <v xml:space="preserve"> </v>
      </c>
      <c r="BF2" s="10" t="str">
        <f>'Adressdaten der TeilnehmerInnen'!$B58&amp;" "&amp;'Adressdaten der TeilnehmerInnen'!$C58</f>
        <v xml:space="preserve"> </v>
      </c>
      <c r="BG2" s="10" t="str">
        <f>'Adressdaten der TeilnehmerInnen'!$B59&amp;" "&amp;'Adressdaten der TeilnehmerInnen'!$C59</f>
        <v xml:space="preserve"> </v>
      </c>
      <c r="BH2" s="10" t="str">
        <f>'Adressdaten der TeilnehmerInnen'!$B60&amp;" "&amp;'Adressdaten der TeilnehmerInnen'!$C60</f>
        <v xml:space="preserve"> </v>
      </c>
      <c r="BI2" s="10" t="str">
        <f>'Adressdaten der TeilnehmerInnen'!$B61&amp;" "&amp;'Adressdaten der TeilnehmerInnen'!$C61</f>
        <v xml:space="preserve"> </v>
      </c>
      <c r="BJ2" s="10" t="str">
        <f>'Adressdaten der TeilnehmerInnen'!$B62&amp;" "&amp;'Adressdaten der TeilnehmerInnen'!$C62</f>
        <v xml:space="preserve"> </v>
      </c>
      <c r="BK2" s="10" t="str">
        <f>'Adressdaten der TeilnehmerInnen'!$B63&amp;" "&amp;'Adressdaten der TeilnehmerInnen'!$C63</f>
        <v xml:space="preserve"> </v>
      </c>
      <c r="BL2" s="10" t="str">
        <f>'Adressdaten der TeilnehmerInnen'!$B64&amp;" "&amp;'Adressdaten der TeilnehmerInnen'!$C64</f>
        <v xml:space="preserve"> </v>
      </c>
      <c r="BM2" s="10" t="str">
        <f>'Adressdaten der TeilnehmerInnen'!$B65&amp;" "&amp;'Adressdaten der TeilnehmerInnen'!$C65</f>
        <v xml:space="preserve"> </v>
      </c>
      <c r="BN2" s="10" t="str">
        <f>'Adressdaten der TeilnehmerInnen'!$B66&amp;" "&amp;'Adressdaten der TeilnehmerInnen'!$C66</f>
        <v xml:space="preserve"> </v>
      </c>
      <c r="BO2" s="10" t="str">
        <f>'Adressdaten der TeilnehmerInnen'!$B67&amp;" "&amp;'Adressdaten der TeilnehmerInnen'!$C67</f>
        <v xml:space="preserve"> </v>
      </c>
      <c r="BP2" s="10" t="str">
        <f>'Adressdaten der TeilnehmerInnen'!$B68&amp;" "&amp;'Adressdaten der TeilnehmerInnen'!$C68</f>
        <v xml:space="preserve"> </v>
      </c>
      <c r="BQ2" s="10" t="str">
        <f>'Adressdaten der TeilnehmerInnen'!$B69&amp;" "&amp;'Adressdaten der TeilnehmerInnen'!$C69</f>
        <v xml:space="preserve"> </v>
      </c>
      <c r="BR2" s="10" t="str">
        <f>'Adressdaten der TeilnehmerInnen'!$B70&amp;" "&amp;'Adressdaten der TeilnehmerInnen'!$C70</f>
        <v xml:space="preserve"> </v>
      </c>
      <c r="BS2" s="10" t="str">
        <f>'Adressdaten der TeilnehmerInnen'!$B71&amp;" "&amp;'Adressdaten der TeilnehmerInnen'!$C71</f>
        <v xml:space="preserve"> </v>
      </c>
      <c r="BT2" s="10" t="str">
        <f>'Adressdaten der TeilnehmerInnen'!$B72&amp;" "&amp;'Adressdaten der TeilnehmerInnen'!$C72</f>
        <v xml:space="preserve"> </v>
      </c>
      <c r="BU2" s="10" t="str">
        <f>'Adressdaten der TeilnehmerInnen'!$B73&amp;" "&amp;'Adressdaten der TeilnehmerInnen'!$C73</f>
        <v xml:space="preserve"> </v>
      </c>
      <c r="BV2" s="10" t="str">
        <f>'Adressdaten der TeilnehmerInnen'!$B74&amp;" "&amp;'Adressdaten der TeilnehmerInnen'!$C74</f>
        <v xml:space="preserve"> </v>
      </c>
      <c r="BW2" s="10" t="str">
        <f>'Adressdaten der TeilnehmerInnen'!$B75&amp;" "&amp;'Adressdaten der TeilnehmerInnen'!$C75</f>
        <v xml:space="preserve"> </v>
      </c>
      <c r="BX2" s="10" t="str">
        <f>'Adressdaten der TeilnehmerInnen'!$B76&amp;" "&amp;'Adressdaten der TeilnehmerInnen'!$C76</f>
        <v xml:space="preserve"> </v>
      </c>
      <c r="BY2" s="10" t="str">
        <f>'Adressdaten der TeilnehmerInnen'!$B77&amp;" "&amp;'Adressdaten der TeilnehmerInnen'!$C77</f>
        <v xml:space="preserve"> </v>
      </c>
      <c r="BZ2" s="10" t="str">
        <f>'Adressdaten der TeilnehmerInnen'!$B78&amp;" "&amp;'Adressdaten der TeilnehmerInnen'!$C78</f>
        <v xml:space="preserve"> </v>
      </c>
      <c r="CA2" s="10" t="str">
        <f>'Adressdaten der TeilnehmerInnen'!$B79&amp;" "&amp;'Adressdaten der TeilnehmerInnen'!$C79</f>
        <v xml:space="preserve"> </v>
      </c>
      <c r="CB2" s="10" t="str">
        <f>'Adressdaten der TeilnehmerInnen'!$B80&amp;" "&amp;'Adressdaten der TeilnehmerInnen'!$C80</f>
        <v xml:space="preserve"> </v>
      </c>
      <c r="CC2" s="10" t="str">
        <f>'Adressdaten der TeilnehmerInnen'!$B81&amp;" "&amp;'Adressdaten der TeilnehmerInnen'!$C81</f>
        <v xml:space="preserve"> </v>
      </c>
      <c r="CD2" s="10" t="str">
        <f>'Adressdaten der TeilnehmerInnen'!$B82&amp;" "&amp;'Adressdaten der TeilnehmerInnen'!$C82</f>
        <v xml:space="preserve"> </v>
      </c>
      <c r="CE2" s="10" t="str">
        <f>'Adressdaten der TeilnehmerInnen'!$B83&amp;" "&amp;'Adressdaten der TeilnehmerInnen'!$C83</f>
        <v xml:space="preserve"> </v>
      </c>
      <c r="CF2" s="10" t="str">
        <f>'Adressdaten der TeilnehmerInnen'!$B84&amp;" "&amp;'Adressdaten der TeilnehmerInnen'!$C84</f>
        <v xml:space="preserve"> </v>
      </c>
      <c r="CG2" s="10" t="str">
        <f>'Adressdaten der TeilnehmerInnen'!$B85&amp;" "&amp;'Adressdaten der TeilnehmerInnen'!$C85</f>
        <v xml:space="preserve"> </v>
      </c>
      <c r="CH2" s="10" t="str">
        <f>'Adressdaten der TeilnehmerInnen'!$B86&amp;" "&amp;'Adressdaten der TeilnehmerInnen'!$C86</f>
        <v xml:space="preserve"> </v>
      </c>
      <c r="CI2" s="10" t="str">
        <f>'Adressdaten der TeilnehmerInnen'!$B87&amp;" "&amp;'Adressdaten der TeilnehmerInnen'!$C87</f>
        <v xml:space="preserve"> </v>
      </c>
      <c r="CJ2" s="10" t="str">
        <f>'Adressdaten der TeilnehmerInnen'!$B88&amp;" "&amp;'Adressdaten der TeilnehmerInnen'!$C88</f>
        <v xml:space="preserve"> </v>
      </c>
      <c r="CK2" s="10" t="str">
        <f>'Adressdaten der TeilnehmerInnen'!$B89&amp;" "&amp;'Adressdaten der TeilnehmerInnen'!$C89</f>
        <v xml:space="preserve"> </v>
      </c>
      <c r="CL2" s="10" t="str">
        <f>'Adressdaten der TeilnehmerInnen'!$B90&amp;" "&amp;'Adressdaten der TeilnehmerInnen'!$C90</f>
        <v xml:space="preserve"> </v>
      </c>
      <c r="CM2" s="10" t="str">
        <f>'Adressdaten der TeilnehmerInnen'!$B91&amp;" "&amp;'Adressdaten der TeilnehmerInnen'!$C91</f>
        <v xml:space="preserve"> </v>
      </c>
      <c r="CN2" s="10" t="str">
        <f>'Adressdaten der TeilnehmerInnen'!$B92&amp;" "&amp;'Adressdaten der TeilnehmerInnen'!$C92</f>
        <v xml:space="preserve"> </v>
      </c>
      <c r="CO2" s="10" t="str">
        <f>'Adressdaten der TeilnehmerInnen'!$B93&amp;" "&amp;'Adressdaten der TeilnehmerInnen'!$C93</f>
        <v xml:space="preserve"> </v>
      </c>
      <c r="CP2" s="10" t="str">
        <f>'Adressdaten der TeilnehmerInnen'!$B94&amp;" "&amp;'Adressdaten der TeilnehmerInnen'!$C94</f>
        <v xml:space="preserve"> </v>
      </c>
      <c r="CQ2" s="10" t="str">
        <f>'Adressdaten der TeilnehmerInnen'!$B95&amp;" "&amp;'Adressdaten der TeilnehmerInnen'!$C95</f>
        <v xml:space="preserve"> </v>
      </c>
      <c r="CR2" s="10" t="str">
        <f>'Adressdaten der TeilnehmerInnen'!$B96&amp;" "&amp;'Adressdaten der TeilnehmerInnen'!$C96</f>
        <v xml:space="preserve"> </v>
      </c>
      <c r="CS2" s="10" t="str">
        <f>'Adressdaten der TeilnehmerInnen'!$B97&amp;" "&amp;'Adressdaten der TeilnehmerInnen'!$C97</f>
        <v xml:space="preserve"> </v>
      </c>
      <c r="CT2" s="10" t="str">
        <f>'Adressdaten der TeilnehmerInnen'!$B98&amp;" "&amp;'Adressdaten der TeilnehmerInnen'!$C98</f>
        <v xml:space="preserve"> </v>
      </c>
      <c r="CU2" s="10" t="str">
        <f>'Adressdaten der TeilnehmerInnen'!$B99&amp;" "&amp;'Adressdaten der TeilnehmerInnen'!$C99</f>
        <v xml:space="preserve"> </v>
      </c>
      <c r="CV2" s="10" t="str">
        <f>'Adressdaten der TeilnehmerInnen'!$B99&amp;" "&amp;'Adressdaten der TeilnehmerInnen'!$C99</f>
        <v xml:space="preserve"> </v>
      </c>
      <c r="CW2" s="10" t="str">
        <f>'Adressdaten der TeilnehmerInnen'!$B100&amp;" "&amp;'Adressdaten der TeilnehmerInnen'!$C100</f>
        <v xml:space="preserve"> </v>
      </c>
      <c r="CX2" s="10" t="str">
        <f>'Adressdaten der TeilnehmerInnen'!$B101&amp;" "&amp;'Adressdaten der TeilnehmerInnen'!$C101</f>
        <v xml:space="preserve"> </v>
      </c>
      <c r="CY2" s="10" t="str">
        <f>'Adressdaten der TeilnehmerInnen'!$B102&amp;" "&amp;'Adressdaten der TeilnehmerInnen'!$C102</f>
        <v xml:space="preserve"> </v>
      </c>
      <c r="CZ2" s="10" t="str">
        <f>'Adressdaten der TeilnehmerInnen'!$B103&amp;" "&amp;'Adressdaten der TeilnehmerInnen'!$C103</f>
        <v xml:space="preserve"> </v>
      </c>
      <c r="DA2" s="10" t="str">
        <f>'Adressdaten der TeilnehmerInnen'!$B104&amp;" "&amp;'Adressdaten der TeilnehmerInnen'!$C104</f>
        <v xml:space="preserve"> </v>
      </c>
      <c r="DB2" s="10" t="str">
        <f>'Adressdaten der TeilnehmerInnen'!$B105&amp;" "&amp;'Adressdaten der TeilnehmerInnen'!$C105</f>
        <v xml:space="preserve"> </v>
      </c>
      <c r="DC2" s="10" t="str">
        <f>'Adressdaten der TeilnehmerInnen'!$B106&amp;" "&amp;'Adressdaten der TeilnehmerInnen'!$C106</f>
        <v xml:space="preserve"> </v>
      </c>
      <c r="DD2" s="10" t="str">
        <f>'Adressdaten der TeilnehmerInnen'!$B107&amp;" "&amp;'Adressdaten der TeilnehmerInnen'!$C107</f>
        <v xml:space="preserve"> </v>
      </c>
      <c r="DE2" s="10" t="str">
        <f>'Adressdaten der TeilnehmerInnen'!$B108&amp;" "&amp;'Adressdaten der TeilnehmerInnen'!$C108</f>
        <v xml:space="preserve"> </v>
      </c>
      <c r="DF2" s="10" t="str">
        <f>'Adressdaten der TeilnehmerInnen'!$B109&amp;" "&amp;'Adressdaten der TeilnehmerInnen'!$C109</f>
        <v xml:space="preserve"> </v>
      </c>
      <c r="DG2" s="10" t="str">
        <f>'Adressdaten der TeilnehmerInnen'!$B110&amp;" "&amp;'Adressdaten der TeilnehmerInnen'!$C110</f>
        <v xml:space="preserve"> </v>
      </c>
      <c r="DH2" s="10" t="str">
        <f>'Adressdaten der TeilnehmerInnen'!$B111&amp;" "&amp;'Adressdaten der TeilnehmerInnen'!$C111</f>
        <v xml:space="preserve"> </v>
      </c>
      <c r="DI2" s="10" t="str">
        <f>'Adressdaten der TeilnehmerInnen'!$B112&amp;" "&amp;'Adressdaten der TeilnehmerInnen'!$C112</f>
        <v xml:space="preserve"> </v>
      </c>
      <c r="DJ2" s="10" t="str">
        <f>'Adressdaten der TeilnehmerInnen'!$B113&amp;" "&amp;'Adressdaten der TeilnehmerInnen'!$C113</f>
        <v xml:space="preserve"> </v>
      </c>
      <c r="DK2" s="10" t="str">
        <f>'Adressdaten der TeilnehmerInnen'!$B114&amp;" "&amp;'Adressdaten der TeilnehmerInnen'!$C114</f>
        <v xml:space="preserve"> </v>
      </c>
      <c r="DL2" s="10" t="str">
        <f>'Adressdaten der TeilnehmerInnen'!$B115&amp;" "&amp;'Adressdaten der TeilnehmerInnen'!$C115</f>
        <v xml:space="preserve"> </v>
      </c>
      <c r="DM2" s="10" t="str">
        <f>'Adressdaten der TeilnehmerInnen'!$B116&amp;" "&amp;'Adressdaten der TeilnehmerInnen'!$C116</f>
        <v xml:space="preserve"> </v>
      </c>
      <c r="DN2" s="10" t="str">
        <f>'Adressdaten der TeilnehmerInnen'!$B117&amp;" "&amp;'Adressdaten der TeilnehmerInnen'!$C117</f>
        <v xml:space="preserve"> </v>
      </c>
      <c r="DO2" s="10" t="str">
        <f>'Adressdaten der TeilnehmerInnen'!$B118&amp;" "&amp;'Adressdaten der TeilnehmerInnen'!$C118</f>
        <v xml:space="preserve"> </v>
      </c>
      <c r="DP2" s="10" t="str">
        <f>'Adressdaten der TeilnehmerInnen'!$B119&amp;" "&amp;'Adressdaten der TeilnehmerInnen'!$C119</f>
        <v xml:space="preserve"> </v>
      </c>
      <c r="DQ2" s="10" t="str">
        <f>'Adressdaten der TeilnehmerInnen'!$B120&amp;" "&amp;'Adressdaten der TeilnehmerInnen'!$C120</f>
        <v xml:space="preserve"> </v>
      </c>
      <c r="DR2" s="10" t="str">
        <f>'Adressdaten der TeilnehmerInnen'!$B121&amp;" "&amp;'Adressdaten der TeilnehmerInnen'!$C121</f>
        <v xml:space="preserve"> </v>
      </c>
      <c r="DS2" s="10" t="str">
        <f>'Adressdaten der TeilnehmerInnen'!$B122&amp;" "&amp;'Adressdaten der TeilnehmerInnen'!$C122</f>
        <v xml:space="preserve"> </v>
      </c>
      <c r="DT2" s="10" t="str">
        <f>'Adressdaten der TeilnehmerInnen'!$B123&amp;" "&amp;'Adressdaten der TeilnehmerInnen'!$C123</f>
        <v xml:space="preserve"> </v>
      </c>
      <c r="DU2" s="10" t="str">
        <f>'Adressdaten der TeilnehmerInnen'!$B124&amp;" "&amp;'Adressdaten der TeilnehmerInnen'!$C124</f>
        <v xml:space="preserve"> </v>
      </c>
      <c r="DV2" s="10" t="str">
        <f>'Adressdaten der TeilnehmerInnen'!$B125&amp;" "&amp;'Adressdaten der TeilnehmerInnen'!$C125</f>
        <v xml:space="preserve"> </v>
      </c>
      <c r="DW2" s="10" t="str">
        <f>'Adressdaten der TeilnehmerInnen'!$B126&amp;" "&amp;'Adressdaten der TeilnehmerInnen'!$C126</f>
        <v xml:space="preserve"> </v>
      </c>
      <c r="DX2" s="10" t="str">
        <f>'Adressdaten der TeilnehmerInnen'!$B127&amp;" "&amp;'Adressdaten der TeilnehmerInnen'!$C127</f>
        <v xml:space="preserve"> </v>
      </c>
      <c r="DY2" s="10" t="str">
        <f>'Adressdaten der TeilnehmerInnen'!$B128&amp;" "&amp;'Adressdaten der TeilnehmerInnen'!$C128</f>
        <v xml:space="preserve"> </v>
      </c>
      <c r="DZ2" s="10" t="str">
        <f>'Adressdaten der TeilnehmerInnen'!$B129&amp;" "&amp;'Adressdaten der TeilnehmerInnen'!$C129</f>
        <v xml:space="preserve"> </v>
      </c>
      <c r="EA2" s="10" t="str">
        <f>'Adressdaten der TeilnehmerInnen'!$B130&amp;" "&amp;'Adressdaten der TeilnehmerInnen'!$C130</f>
        <v xml:space="preserve"> </v>
      </c>
      <c r="EB2" s="10" t="str">
        <f>'Adressdaten der TeilnehmerInnen'!$B131&amp;" "&amp;'Adressdaten der TeilnehmerInnen'!$C131</f>
        <v xml:space="preserve"> </v>
      </c>
      <c r="EC2" s="10" t="str">
        <f>'Adressdaten der TeilnehmerInnen'!$B132&amp;" "&amp;'Adressdaten der TeilnehmerInnen'!$C132</f>
        <v xml:space="preserve"> </v>
      </c>
      <c r="ED2" s="10" t="str">
        <f>'Adressdaten der TeilnehmerInnen'!$B133&amp;" "&amp;'Adressdaten der TeilnehmerInnen'!$C133</f>
        <v xml:space="preserve"> </v>
      </c>
      <c r="EE2" s="10" t="str">
        <f>'Adressdaten der TeilnehmerInnen'!$B134&amp;" "&amp;'Adressdaten der TeilnehmerInnen'!$C134</f>
        <v xml:space="preserve"> </v>
      </c>
      <c r="EF2" s="10" t="str">
        <f>'Adressdaten der TeilnehmerInnen'!$B135&amp;" "&amp;'Adressdaten der TeilnehmerInnen'!$C135</f>
        <v xml:space="preserve"> </v>
      </c>
      <c r="EG2" s="10" t="str">
        <f>'Adressdaten der TeilnehmerInnen'!$B136&amp;" "&amp;'Adressdaten der TeilnehmerInnen'!$C136</f>
        <v xml:space="preserve"> </v>
      </c>
      <c r="EH2" s="10" t="str">
        <f>'Adressdaten der TeilnehmerInnen'!$B137&amp;" "&amp;'Adressdaten der TeilnehmerInnen'!$C137</f>
        <v xml:space="preserve"> </v>
      </c>
      <c r="EI2" s="10" t="str">
        <f>'Adressdaten der TeilnehmerInnen'!$B138&amp;" "&amp;'Adressdaten der TeilnehmerInnen'!$C138</f>
        <v xml:space="preserve"> </v>
      </c>
      <c r="EJ2" s="10" t="str">
        <f>'Adressdaten der TeilnehmerInnen'!$B139&amp;" "&amp;'Adressdaten der TeilnehmerInnen'!$C139</f>
        <v xml:space="preserve"> </v>
      </c>
      <c r="EK2" s="10" t="str">
        <f>'Adressdaten der TeilnehmerInnen'!$B140&amp;" "&amp;'Adressdaten der TeilnehmerInnen'!$C140</f>
        <v xml:space="preserve"> </v>
      </c>
      <c r="EL2" s="10" t="str">
        <f>'Adressdaten der TeilnehmerInnen'!$B141&amp;" "&amp;'Adressdaten der TeilnehmerInnen'!$C141</f>
        <v xml:space="preserve"> </v>
      </c>
      <c r="EM2" s="10" t="str">
        <f>'Adressdaten der TeilnehmerInnen'!$B142&amp;" "&amp;'Adressdaten der TeilnehmerInnen'!$C142</f>
        <v xml:space="preserve"> </v>
      </c>
      <c r="EN2" s="10" t="str">
        <f>'Adressdaten der TeilnehmerInnen'!$B143&amp;" "&amp;'Adressdaten der TeilnehmerInnen'!$C143</f>
        <v xml:space="preserve"> </v>
      </c>
      <c r="EO2" s="10" t="str">
        <f>'Adressdaten der TeilnehmerInnen'!$B144&amp;" "&amp;'Adressdaten der TeilnehmerInnen'!$C144</f>
        <v xml:space="preserve"> </v>
      </c>
      <c r="EP2" s="10" t="str">
        <f>'Adressdaten der TeilnehmerInnen'!$B145&amp;" "&amp;'Adressdaten der TeilnehmerInnen'!$C145</f>
        <v xml:space="preserve"> </v>
      </c>
      <c r="EQ2" s="10" t="str">
        <f>'Adressdaten der TeilnehmerInnen'!$B146&amp;" "&amp;'Adressdaten der TeilnehmerInnen'!$C146</f>
        <v xml:space="preserve"> </v>
      </c>
      <c r="ER2" s="10" t="str">
        <f>'Adressdaten der TeilnehmerInnen'!$B147&amp;" "&amp;'Adressdaten der TeilnehmerInnen'!$C147</f>
        <v xml:space="preserve"> </v>
      </c>
      <c r="ES2" s="10" t="str">
        <f>'Adressdaten der TeilnehmerInnen'!$B148&amp;" "&amp;'Adressdaten der TeilnehmerInnen'!$C148</f>
        <v xml:space="preserve"> </v>
      </c>
      <c r="ET2" s="10" t="str">
        <f>'Adressdaten der TeilnehmerInnen'!$B149&amp;" "&amp;'Adressdaten der TeilnehmerInnen'!$C149</f>
        <v xml:space="preserve"> </v>
      </c>
      <c r="EU2" s="10" t="str">
        <f>'Adressdaten der TeilnehmerInnen'!$B150&amp;" "&amp;'Adressdaten der TeilnehmerInnen'!$C150</f>
        <v xml:space="preserve"> </v>
      </c>
      <c r="EV2" s="10" t="str">
        <f>'Adressdaten der TeilnehmerInnen'!$B151&amp;" "&amp;'Adressdaten der TeilnehmerInnen'!$C151</f>
        <v xml:space="preserve"> </v>
      </c>
      <c r="EW2" s="10" t="str">
        <f>'Adressdaten der TeilnehmerInnen'!$B152&amp;" "&amp;'Adressdaten der TeilnehmerInnen'!$C152</f>
        <v xml:space="preserve"> </v>
      </c>
      <c r="EX2" s="10" t="str">
        <f>'Adressdaten der TeilnehmerInnen'!$B153&amp;" "&amp;'Adressdaten der TeilnehmerInnen'!$C153</f>
        <v xml:space="preserve"> </v>
      </c>
      <c r="EY2" s="10" t="str">
        <f>'Adressdaten der TeilnehmerInnen'!$B154&amp;" "&amp;'Adressdaten der TeilnehmerInnen'!$C154</f>
        <v xml:space="preserve"> </v>
      </c>
      <c r="EZ2" s="10" t="str">
        <f>'Adressdaten der TeilnehmerInnen'!$B155&amp;" "&amp;'Adressdaten der TeilnehmerInnen'!$C155</f>
        <v xml:space="preserve"> </v>
      </c>
      <c r="FA2" s="10" t="str">
        <f>'Adressdaten der TeilnehmerInnen'!$B156&amp;" "&amp;'Adressdaten der TeilnehmerInnen'!$C156</f>
        <v xml:space="preserve"> </v>
      </c>
      <c r="FB2" s="10" t="str">
        <f>'Adressdaten der TeilnehmerInnen'!$B157&amp;" "&amp;'Adressdaten der TeilnehmerInnen'!$C157</f>
        <v xml:space="preserve"> </v>
      </c>
      <c r="FC2" s="10" t="str">
        <f>'Adressdaten der TeilnehmerInnen'!$B158&amp;" "&amp;'Adressdaten der TeilnehmerInnen'!$C158</f>
        <v xml:space="preserve"> </v>
      </c>
      <c r="FD2" s="10" t="str">
        <f>'Adressdaten der TeilnehmerInnen'!$B159&amp;" "&amp;'Adressdaten der TeilnehmerInnen'!$C159</f>
        <v xml:space="preserve"> </v>
      </c>
      <c r="FE2" s="10" t="str">
        <f>'Adressdaten der TeilnehmerInnen'!$B160&amp;" "&amp;'Adressdaten der TeilnehmerInnen'!$C160</f>
        <v xml:space="preserve"> </v>
      </c>
      <c r="FF2" s="10" t="str">
        <f>'Adressdaten der TeilnehmerInnen'!$B161&amp;" "&amp;'Adressdaten der TeilnehmerInnen'!$C161</f>
        <v xml:space="preserve"> </v>
      </c>
      <c r="FG2" s="10" t="str">
        <f>'Adressdaten der TeilnehmerInnen'!$B162&amp;" "&amp;'Adressdaten der TeilnehmerInnen'!$C162</f>
        <v xml:space="preserve"> </v>
      </c>
      <c r="FH2" s="10" t="str">
        <f>'Adressdaten der TeilnehmerInnen'!$B163&amp;" "&amp;'Adressdaten der TeilnehmerInnen'!$C163</f>
        <v xml:space="preserve"> </v>
      </c>
      <c r="FI2" s="10" t="str">
        <f>'Adressdaten der TeilnehmerInnen'!$B164&amp;" "&amp;'Adressdaten der TeilnehmerInnen'!$C164</f>
        <v xml:space="preserve"> </v>
      </c>
      <c r="FJ2" s="10" t="str">
        <f>'Adressdaten der TeilnehmerInnen'!$B165&amp;" "&amp;'Adressdaten der TeilnehmerInnen'!$C165</f>
        <v xml:space="preserve"> </v>
      </c>
      <c r="FK2" s="10" t="str">
        <f>'Adressdaten der TeilnehmerInnen'!$B166&amp;" "&amp;'Adressdaten der TeilnehmerInnen'!$C166</f>
        <v xml:space="preserve"> </v>
      </c>
      <c r="FL2" s="10" t="str">
        <f>'Adressdaten der TeilnehmerInnen'!$B167&amp;" "&amp;'Adressdaten der TeilnehmerInnen'!$C167</f>
        <v xml:space="preserve"> </v>
      </c>
      <c r="FM2" s="10" t="str">
        <f>'Adressdaten der TeilnehmerInnen'!$B168&amp;" "&amp;'Adressdaten der TeilnehmerInnen'!$C168</f>
        <v xml:space="preserve"> </v>
      </c>
      <c r="FN2" s="10" t="str">
        <f>'Adressdaten der TeilnehmerInnen'!$B169&amp;" "&amp;'Adressdaten der TeilnehmerInnen'!$C169</f>
        <v xml:space="preserve"> </v>
      </c>
      <c r="FO2" s="10" t="str">
        <f>'Adressdaten der TeilnehmerInnen'!$B170&amp;" "&amp;'Adressdaten der TeilnehmerInnen'!$C170</f>
        <v xml:space="preserve"> </v>
      </c>
      <c r="FP2" s="10" t="str">
        <f>'Adressdaten der TeilnehmerInnen'!$B171&amp;" "&amp;'Adressdaten der TeilnehmerInnen'!$C171</f>
        <v xml:space="preserve"> </v>
      </c>
      <c r="FQ2" s="10" t="str">
        <f>'Adressdaten der TeilnehmerInnen'!$B172&amp;" "&amp;'Adressdaten der TeilnehmerInnen'!$C172</f>
        <v xml:space="preserve"> </v>
      </c>
      <c r="FR2" s="10" t="str">
        <f>'Adressdaten der TeilnehmerInnen'!$B173&amp;" "&amp;'Adressdaten der TeilnehmerInnen'!$C173</f>
        <v xml:space="preserve"> </v>
      </c>
      <c r="FS2" s="10" t="str">
        <f>'Adressdaten der TeilnehmerInnen'!$B175&amp;" "&amp;'Adressdaten der TeilnehmerInnen'!$C175</f>
        <v xml:space="preserve"> </v>
      </c>
      <c r="FT2" s="10" t="str">
        <f>'Adressdaten der TeilnehmerInnen'!$B176&amp;" "&amp;'Adressdaten der TeilnehmerInnen'!$C176</f>
        <v xml:space="preserve"> </v>
      </c>
      <c r="FU2" s="10" t="str">
        <f>'Adressdaten der TeilnehmerInnen'!$B177&amp;" "&amp;'Adressdaten der TeilnehmerInnen'!$C177</f>
        <v xml:space="preserve"> </v>
      </c>
      <c r="FV2" s="10" t="str">
        <f>'Adressdaten der TeilnehmerInnen'!$B178&amp;" "&amp;'Adressdaten der TeilnehmerInnen'!$C178</f>
        <v xml:space="preserve"> </v>
      </c>
      <c r="FW2" s="10" t="str">
        <f>'Adressdaten der TeilnehmerInnen'!$B179&amp;" "&amp;'Adressdaten der TeilnehmerInnen'!$C179</f>
        <v xml:space="preserve"> </v>
      </c>
      <c r="FX2" s="10" t="str">
        <f>'Adressdaten der TeilnehmerInnen'!$B180&amp;" "&amp;'Adressdaten der TeilnehmerInnen'!$C180</f>
        <v xml:space="preserve"> </v>
      </c>
      <c r="FY2" s="10" t="str">
        <f>'Adressdaten der TeilnehmerInnen'!$B181&amp;" "&amp;'Adressdaten der TeilnehmerInnen'!$C181</f>
        <v xml:space="preserve"> </v>
      </c>
      <c r="FZ2" s="10" t="str">
        <f>'Adressdaten der TeilnehmerInnen'!$B182&amp;" "&amp;'Adressdaten der TeilnehmerInnen'!$C182</f>
        <v xml:space="preserve"> </v>
      </c>
      <c r="GA2" s="10" t="str">
        <f>'Adressdaten der TeilnehmerInnen'!$B183&amp;" "&amp;'Adressdaten der TeilnehmerInnen'!$C183</f>
        <v xml:space="preserve"> </v>
      </c>
      <c r="GB2" s="10" t="str">
        <f>'Adressdaten der TeilnehmerInnen'!$B184&amp;" "&amp;'Adressdaten der TeilnehmerInnen'!$C184</f>
        <v xml:space="preserve"> </v>
      </c>
      <c r="GC2" s="10" t="str">
        <f>'Adressdaten der TeilnehmerInnen'!$B185&amp;" "&amp;'Adressdaten der TeilnehmerInnen'!$C185</f>
        <v xml:space="preserve"> </v>
      </c>
      <c r="GD2" s="10" t="str">
        <f>'Adressdaten der TeilnehmerInnen'!$B186&amp;" "&amp;'Adressdaten der TeilnehmerInnen'!$C186</f>
        <v xml:space="preserve"> </v>
      </c>
      <c r="GE2" s="10" t="str">
        <f>'Adressdaten der TeilnehmerInnen'!$B187&amp;" "&amp;'Adressdaten der TeilnehmerInnen'!$C187</f>
        <v xml:space="preserve"> </v>
      </c>
      <c r="GF2" s="10" t="str">
        <f>'Adressdaten der TeilnehmerInnen'!$B188&amp;" "&amp;'Adressdaten der TeilnehmerInnen'!$C188</f>
        <v xml:space="preserve"> </v>
      </c>
      <c r="GG2" s="10" t="str">
        <f>'Adressdaten der TeilnehmerInnen'!$B189&amp;" "&amp;'Adressdaten der TeilnehmerInnen'!$C189</f>
        <v xml:space="preserve"> </v>
      </c>
      <c r="GH2" s="10" t="str">
        <f>'Adressdaten der TeilnehmerInnen'!$B190&amp;" "&amp;'Adressdaten der TeilnehmerInnen'!$C190</f>
        <v xml:space="preserve"> </v>
      </c>
      <c r="GI2" s="10" t="str">
        <f>'Adressdaten der TeilnehmerInnen'!$B191&amp;" "&amp;'Adressdaten der TeilnehmerInnen'!$C191</f>
        <v xml:space="preserve"> </v>
      </c>
      <c r="GJ2" s="10" t="str">
        <f>'Adressdaten der TeilnehmerInnen'!$B192&amp;" "&amp;'Adressdaten der TeilnehmerInnen'!$C192</f>
        <v xml:space="preserve"> </v>
      </c>
      <c r="GK2" s="10" t="str">
        <f>'Adressdaten der TeilnehmerInnen'!$B193&amp;" "&amp;'Adressdaten der TeilnehmerInnen'!$C193</f>
        <v xml:space="preserve"> </v>
      </c>
      <c r="GL2" s="10" t="str">
        <f>'Adressdaten der TeilnehmerInnen'!$B194&amp;" "&amp;'Adressdaten der TeilnehmerInnen'!$C194</f>
        <v xml:space="preserve"> </v>
      </c>
      <c r="GM2" s="10" t="str">
        <f>'Adressdaten der TeilnehmerInnen'!$B195&amp;" "&amp;'Adressdaten der TeilnehmerInnen'!$C195</f>
        <v xml:space="preserve"> </v>
      </c>
      <c r="GN2" s="10" t="str">
        <f>'Adressdaten der TeilnehmerInnen'!$B196&amp;" "&amp;'Adressdaten der TeilnehmerInnen'!$C196</f>
        <v xml:space="preserve"> </v>
      </c>
      <c r="GO2" s="10" t="str">
        <f>'Adressdaten der TeilnehmerInnen'!$B197&amp;" "&amp;'Adressdaten der TeilnehmerInnen'!$C197</f>
        <v xml:space="preserve"> </v>
      </c>
      <c r="GP2" s="10" t="str">
        <f>'Adressdaten der TeilnehmerInnen'!$B198&amp;" "&amp;'Adressdaten der TeilnehmerInnen'!$C198</f>
        <v xml:space="preserve"> </v>
      </c>
      <c r="GQ2" s="10" t="str">
        <f>'Adressdaten der TeilnehmerInnen'!$B199&amp;" "&amp;'Adressdaten der TeilnehmerInnen'!$C199</f>
        <v xml:space="preserve"> </v>
      </c>
      <c r="GR2" s="10" t="str">
        <f>'Adressdaten der TeilnehmerInnen'!$B200&amp;" "&amp;'Adressdaten der TeilnehmerInnen'!$C200</f>
        <v xml:space="preserve"> </v>
      </c>
      <c r="GS2" s="10" t="str">
        <f>'Adressdaten der TeilnehmerInnen'!$B201&amp;" "&amp;'Adressdaten der TeilnehmerInnen'!$C201</f>
        <v xml:space="preserve"> </v>
      </c>
      <c r="GT2" s="10" t="str">
        <f>'Adressdaten der TeilnehmerInnen'!$B202&amp;" "&amp;'Adressdaten der TeilnehmerInnen'!$C202</f>
        <v xml:space="preserve"> </v>
      </c>
    </row>
    <row r="3" spans="1:254" s="38" customFormat="1" ht="16.5" thickBot="1" x14ac:dyDescent="0.3">
      <c r="A3" s="33" t="s">
        <v>29</v>
      </c>
      <c r="B3" s="34"/>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6"/>
      <c r="GV3" s="36"/>
      <c r="GW3" s="37"/>
      <c r="GX3" s="37"/>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c r="IS3" s="36"/>
      <c r="IT3" s="36"/>
    </row>
    <row r="4" spans="1:254" ht="45" x14ac:dyDescent="0.25">
      <c r="A4" s="28" t="s">
        <v>30</v>
      </c>
      <c r="B4" s="29">
        <v>7.94</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1"/>
      <c r="GV4" s="1">
        <f>SUM(C4:GT4)</f>
        <v>0</v>
      </c>
      <c r="GW4" s="8">
        <f>B4</f>
        <v>7.94</v>
      </c>
      <c r="GX4" s="8">
        <f>GV4*GW4</f>
        <v>0</v>
      </c>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30" x14ac:dyDescent="0.25">
      <c r="A5" s="15" t="s">
        <v>31</v>
      </c>
      <c r="B5" s="30">
        <v>11.68</v>
      </c>
      <c r="C5" s="31"/>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1"/>
      <c r="GV5" s="1">
        <f t="shared" ref="GV5:GV62" si="0">SUM(C5:GT5)</f>
        <v>0</v>
      </c>
      <c r="GW5" s="8">
        <f t="shared" ref="GW5:GW62" si="1">B5</f>
        <v>11.68</v>
      </c>
      <c r="GX5" s="8">
        <f t="shared" ref="GX5:GX10" si="2">GV5*GW5</f>
        <v>0</v>
      </c>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30" x14ac:dyDescent="0.25">
      <c r="A6" s="15" t="s">
        <v>32</v>
      </c>
      <c r="B6" s="30">
        <v>7.94</v>
      </c>
      <c r="C6" s="3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1"/>
      <c r="GV6" s="1">
        <f t="shared" si="0"/>
        <v>0</v>
      </c>
      <c r="GW6" s="8">
        <f t="shared" si="1"/>
        <v>7.94</v>
      </c>
      <c r="GX6" s="8">
        <f t="shared" si="2"/>
        <v>0</v>
      </c>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30" x14ac:dyDescent="0.25">
      <c r="A7" s="15" t="s">
        <v>33</v>
      </c>
      <c r="B7" s="30">
        <v>5.14</v>
      </c>
      <c r="C7" s="3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1"/>
      <c r="GV7" s="1">
        <f t="shared" si="0"/>
        <v>0</v>
      </c>
      <c r="GW7" s="8">
        <f t="shared" si="1"/>
        <v>5.14</v>
      </c>
      <c r="GX7" s="8">
        <f t="shared" si="2"/>
        <v>0</v>
      </c>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45" x14ac:dyDescent="0.25">
      <c r="A8" s="15" t="s">
        <v>34</v>
      </c>
      <c r="B8" s="30">
        <v>11.21</v>
      </c>
      <c r="C8" s="31"/>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1"/>
      <c r="GV8" s="1">
        <f t="shared" si="0"/>
        <v>0</v>
      </c>
      <c r="GW8" s="8">
        <f t="shared" si="1"/>
        <v>11.21</v>
      </c>
      <c r="GX8" s="8">
        <f t="shared" si="2"/>
        <v>0</v>
      </c>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x14ac:dyDescent="0.25">
      <c r="A9" s="15" t="s">
        <v>35</v>
      </c>
      <c r="B9" s="30">
        <v>6.07</v>
      </c>
      <c r="C9" s="31"/>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1"/>
      <c r="GV9" s="1">
        <f t="shared" si="0"/>
        <v>0</v>
      </c>
      <c r="GW9" s="8">
        <f t="shared" si="1"/>
        <v>6.07</v>
      </c>
      <c r="GX9" s="8">
        <f t="shared" si="2"/>
        <v>0</v>
      </c>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30.75" thickBot="1" x14ac:dyDescent="0.3">
      <c r="A10" s="15" t="s">
        <v>36</v>
      </c>
      <c r="B10" s="30">
        <v>7.94</v>
      </c>
      <c r="C10" s="31"/>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1"/>
      <c r="GV10" s="1">
        <f t="shared" si="0"/>
        <v>0</v>
      </c>
      <c r="GW10" s="8">
        <f t="shared" si="1"/>
        <v>7.94</v>
      </c>
      <c r="GX10" s="8">
        <f t="shared" si="2"/>
        <v>0</v>
      </c>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s="38" customFormat="1" ht="16.5" thickBot="1" x14ac:dyDescent="0.3">
      <c r="A11" s="33" t="s">
        <v>18</v>
      </c>
      <c r="B11" s="34"/>
      <c r="C11" s="34"/>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6"/>
      <c r="GV11" s="36">
        <f t="shared" si="0"/>
        <v>0</v>
      </c>
      <c r="GW11" s="37">
        <f t="shared" si="1"/>
        <v>0</v>
      </c>
      <c r="GX11" s="37">
        <f t="shared" ref="GX11:GX62" si="3">GV11*GW11</f>
        <v>0</v>
      </c>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row>
    <row r="12" spans="1:254" x14ac:dyDescent="0.25">
      <c r="A12" s="15" t="s">
        <v>37</v>
      </c>
      <c r="B12" s="30">
        <v>6.08</v>
      </c>
      <c r="C12" s="31"/>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1"/>
      <c r="GV12" s="1">
        <f t="shared" si="0"/>
        <v>0</v>
      </c>
      <c r="GW12" s="8">
        <f t="shared" si="1"/>
        <v>6.08</v>
      </c>
      <c r="GX12" s="8">
        <f t="shared" si="3"/>
        <v>0</v>
      </c>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x14ac:dyDescent="0.25">
      <c r="A13" s="15" t="s">
        <v>38</v>
      </c>
      <c r="B13" s="30">
        <v>11.68</v>
      </c>
      <c r="C13" s="31"/>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1"/>
      <c r="GV13" s="1">
        <f t="shared" si="0"/>
        <v>0</v>
      </c>
      <c r="GW13" s="8">
        <f t="shared" si="1"/>
        <v>11.68</v>
      </c>
      <c r="GX13" s="8">
        <f t="shared" si="3"/>
        <v>0</v>
      </c>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ht="30" x14ac:dyDescent="0.25">
      <c r="A14" s="15" t="s">
        <v>39</v>
      </c>
      <c r="B14" s="30">
        <v>3.27</v>
      </c>
      <c r="C14" s="31"/>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1"/>
      <c r="GV14" s="1">
        <f t="shared" si="0"/>
        <v>0</v>
      </c>
      <c r="GW14" s="8">
        <f t="shared" si="1"/>
        <v>3.27</v>
      </c>
      <c r="GX14" s="8">
        <f t="shared" si="3"/>
        <v>0</v>
      </c>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x14ac:dyDescent="0.25">
      <c r="A15" s="15" t="s">
        <v>28</v>
      </c>
      <c r="B15" s="30">
        <v>3.64</v>
      </c>
      <c r="C15" s="31"/>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1"/>
      <c r="GV15" s="1">
        <f t="shared" si="0"/>
        <v>0</v>
      </c>
      <c r="GW15" s="8">
        <f t="shared" si="1"/>
        <v>3.64</v>
      </c>
      <c r="GX15" s="8">
        <f t="shared" si="3"/>
        <v>0</v>
      </c>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ht="45" x14ac:dyDescent="0.25">
      <c r="A16" s="15" t="s">
        <v>40</v>
      </c>
      <c r="B16" s="30">
        <v>3.27</v>
      </c>
      <c r="C16" s="31"/>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1"/>
      <c r="GV16" s="1">
        <f t="shared" si="0"/>
        <v>0</v>
      </c>
      <c r="GW16" s="8">
        <f t="shared" si="1"/>
        <v>3.27</v>
      </c>
      <c r="GX16" s="8">
        <f t="shared" si="3"/>
        <v>0</v>
      </c>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ht="30" x14ac:dyDescent="0.25">
      <c r="A17" s="15" t="s">
        <v>41</v>
      </c>
      <c r="B17" s="30">
        <v>3.27</v>
      </c>
      <c r="C17" s="31"/>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1"/>
      <c r="GV17" s="1">
        <f t="shared" si="0"/>
        <v>0</v>
      </c>
      <c r="GW17" s="8">
        <f t="shared" si="1"/>
        <v>3.27</v>
      </c>
      <c r="GX17" s="8">
        <f t="shared" si="3"/>
        <v>0</v>
      </c>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ht="15.75" thickBot="1" x14ac:dyDescent="0.3">
      <c r="A18" s="15" t="s">
        <v>42</v>
      </c>
      <c r="B18" s="30">
        <v>4.0199999999999996</v>
      </c>
      <c r="C18" s="31"/>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1"/>
      <c r="GV18" s="1">
        <f t="shared" si="0"/>
        <v>0</v>
      </c>
      <c r="GW18" s="8">
        <f t="shared" si="1"/>
        <v>4.0199999999999996</v>
      </c>
      <c r="GX18" s="8">
        <f t="shared" si="3"/>
        <v>0</v>
      </c>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s="38" customFormat="1" ht="16.5" thickBot="1" x14ac:dyDescent="0.3">
      <c r="A19" s="33" t="s">
        <v>43</v>
      </c>
      <c r="B19" s="34"/>
      <c r="C19" s="34"/>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6"/>
      <c r="GV19" s="36">
        <f t="shared" si="0"/>
        <v>0</v>
      </c>
      <c r="GW19" s="37">
        <f t="shared" si="1"/>
        <v>0</v>
      </c>
      <c r="GX19" s="37">
        <f t="shared" si="3"/>
        <v>0</v>
      </c>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c r="II19" s="36"/>
      <c r="IJ19" s="36"/>
      <c r="IK19" s="36"/>
      <c r="IL19" s="36"/>
      <c r="IM19" s="36"/>
      <c r="IN19" s="36"/>
      <c r="IO19" s="36"/>
      <c r="IP19" s="36"/>
      <c r="IQ19" s="36"/>
      <c r="IR19" s="36"/>
      <c r="IS19" s="36"/>
      <c r="IT19" s="36"/>
    </row>
    <row r="20" spans="1:254" x14ac:dyDescent="0.25">
      <c r="A20" s="15" t="s">
        <v>44</v>
      </c>
      <c r="B20" s="30">
        <v>4.21</v>
      </c>
      <c r="C20" s="31"/>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1"/>
      <c r="GV20" s="1">
        <f t="shared" si="0"/>
        <v>0</v>
      </c>
      <c r="GW20" s="8">
        <f t="shared" si="1"/>
        <v>4.21</v>
      </c>
      <c r="GX20" s="8">
        <f t="shared" si="3"/>
        <v>0</v>
      </c>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x14ac:dyDescent="0.25">
      <c r="A21" s="15" t="s">
        <v>45</v>
      </c>
      <c r="B21" s="30">
        <v>3.76</v>
      </c>
      <c r="C21" s="31"/>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1"/>
      <c r="GV21" s="1">
        <f t="shared" si="0"/>
        <v>0</v>
      </c>
      <c r="GW21" s="8">
        <f t="shared" si="1"/>
        <v>3.76</v>
      </c>
      <c r="GX21" s="8">
        <f t="shared" si="3"/>
        <v>0</v>
      </c>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x14ac:dyDescent="0.25">
      <c r="A22" s="15" t="s">
        <v>46</v>
      </c>
      <c r="B22" s="30">
        <v>2.34</v>
      </c>
      <c r="C22" s="31"/>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1"/>
      <c r="GV22" s="1">
        <f t="shared" si="0"/>
        <v>0</v>
      </c>
      <c r="GW22" s="8">
        <f t="shared" si="1"/>
        <v>2.34</v>
      </c>
      <c r="GX22" s="8">
        <f t="shared" si="3"/>
        <v>0</v>
      </c>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x14ac:dyDescent="0.25">
      <c r="A23" s="15" t="s">
        <v>47</v>
      </c>
      <c r="B23" s="30">
        <v>6.35</v>
      </c>
      <c r="C23" s="31"/>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1"/>
      <c r="GV23" s="1">
        <f t="shared" si="0"/>
        <v>0</v>
      </c>
      <c r="GW23" s="8">
        <f t="shared" si="1"/>
        <v>6.35</v>
      </c>
      <c r="GX23" s="8">
        <f t="shared" si="3"/>
        <v>0</v>
      </c>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x14ac:dyDescent="0.25">
      <c r="A24" s="15" t="s">
        <v>15</v>
      </c>
      <c r="B24" s="30">
        <v>3.27</v>
      </c>
      <c r="C24" s="31"/>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1"/>
      <c r="GV24" s="1">
        <f>SUM(C24:GT24)</f>
        <v>0</v>
      </c>
      <c r="GW24" s="8">
        <f t="shared" si="1"/>
        <v>3.27</v>
      </c>
      <c r="GX24" s="8">
        <f t="shared" si="3"/>
        <v>0</v>
      </c>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x14ac:dyDescent="0.25">
      <c r="A25" s="15" t="s">
        <v>16</v>
      </c>
      <c r="B25" s="30">
        <v>2.34</v>
      </c>
      <c r="C25" s="3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1"/>
      <c r="GV25" s="1">
        <f>SUM(C25:GT25)</f>
        <v>0</v>
      </c>
      <c r="GW25" s="8">
        <f t="shared" si="1"/>
        <v>2.34</v>
      </c>
      <c r="GX25" s="8">
        <f t="shared" si="3"/>
        <v>0</v>
      </c>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ht="30" x14ac:dyDescent="0.25">
      <c r="A26" s="15" t="s">
        <v>27</v>
      </c>
      <c r="B26" s="30">
        <v>3.55</v>
      </c>
      <c r="C26" s="31"/>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1"/>
      <c r="GV26" s="1">
        <f t="shared" si="0"/>
        <v>0</v>
      </c>
      <c r="GW26" s="8">
        <f t="shared" si="1"/>
        <v>3.55</v>
      </c>
      <c r="GX26" s="8">
        <f t="shared" si="3"/>
        <v>0</v>
      </c>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ht="30" x14ac:dyDescent="0.25">
      <c r="A27" s="15" t="s">
        <v>48</v>
      </c>
      <c r="B27" s="30">
        <v>4.67</v>
      </c>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1"/>
      <c r="GV27" s="1">
        <f t="shared" si="0"/>
        <v>0</v>
      </c>
      <c r="GW27" s="8">
        <f t="shared" si="1"/>
        <v>4.67</v>
      </c>
      <c r="GX27" s="8">
        <f t="shared" si="3"/>
        <v>0</v>
      </c>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ht="30" x14ac:dyDescent="0.25">
      <c r="A28" s="15" t="s">
        <v>49</v>
      </c>
      <c r="B28" s="30">
        <v>4.21</v>
      </c>
      <c r="C28" s="31"/>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1"/>
      <c r="GV28" s="1">
        <f t="shared" si="0"/>
        <v>0</v>
      </c>
      <c r="GW28" s="8">
        <f t="shared" si="1"/>
        <v>4.21</v>
      </c>
      <c r="GX28" s="8">
        <f t="shared" si="3"/>
        <v>0</v>
      </c>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ht="30" x14ac:dyDescent="0.25">
      <c r="A29" s="15" t="s">
        <v>50</v>
      </c>
      <c r="B29" s="30">
        <v>4.21</v>
      </c>
      <c r="C29" s="31"/>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1"/>
      <c r="GV29" s="1">
        <f t="shared" si="0"/>
        <v>0</v>
      </c>
      <c r="GW29" s="8">
        <f t="shared" si="1"/>
        <v>4.21</v>
      </c>
      <c r="GX29" s="8">
        <f t="shared" si="3"/>
        <v>0</v>
      </c>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x14ac:dyDescent="0.25">
      <c r="A30" s="15" t="s">
        <v>51</v>
      </c>
      <c r="B30" s="30">
        <v>6.08</v>
      </c>
      <c r="C30" s="31"/>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1"/>
      <c r="GV30" s="1">
        <f t="shared" si="0"/>
        <v>0</v>
      </c>
      <c r="GW30" s="8">
        <f t="shared" si="1"/>
        <v>6.08</v>
      </c>
      <c r="GX30" s="8">
        <f t="shared" si="3"/>
        <v>0</v>
      </c>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x14ac:dyDescent="0.25">
      <c r="A31" s="15" t="s">
        <v>52</v>
      </c>
      <c r="B31" s="30">
        <v>5.61</v>
      </c>
      <c r="C31" s="31"/>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1"/>
      <c r="GV31" s="1">
        <f t="shared" si="0"/>
        <v>0</v>
      </c>
      <c r="GW31" s="8">
        <f t="shared" si="1"/>
        <v>5.61</v>
      </c>
      <c r="GX31" s="8">
        <f t="shared" si="3"/>
        <v>0</v>
      </c>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ht="30.75" thickBot="1" x14ac:dyDescent="0.3">
      <c r="A32" s="15" t="s">
        <v>53</v>
      </c>
      <c r="B32" s="30">
        <v>7.01</v>
      </c>
      <c r="C32" s="31"/>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1"/>
      <c r="GV32" s="1">
        <f t="shared" si="0"/>
        <v>0</v>
      </c>
      <c r="GW32" s="8">
        <f t="shared" si="1"/>
        <v>7.01</v>
      </c>
      <c r="GX32" s="8">
        <f t="shared" si="3"/>
        <v>0</v>
      </c>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s="38" customFormat="1" ht="16.5" thickBot="1" x14ac:dyDescent="0.3">
      <c r="A33" s="33" t="s">
        <v>54</v>
      </c>
      <c r="B33" s="34"/>
      <c r="C33" s="34"/>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6"/>
      <c r="GV33" s="36"/>
      <c r="GW33" s="37"/>
      <c r="GX33" s="37"/>
      <c r="GY33" s="36"/>
      <c r="GZ33" s="36"/>
      <c r="HA33" s="36"/>
      <c r="HB33" s="36"/>
      <c r="HC33" s="36"/>
      <c r="HD33" s="36"/>
      <c r="HE33" s="36"/>
      <c r="HF33" s="36"/>
      <c r="HG33" s="36"/>
      <c r="HH33" s="36"/>
      <c r="HI33" s="36"/>
      <c r="HJ33" s="36"/>
      <c r="HK33" s="36"/>
      <c r="HL33" s="36"/>
      <c r="HM33" s="36"/>
      <c r="HN33" s="36"/>
      <c r="HO33" s="36"/>
      <c r="HP33" s="36"/>
      <c r="HQ33" s="36"/>
      <c r="HR33" s="36"/>
      <c r="HS33" s="36"/>
      <c r="HT33" s="36"/>
      <c r="HU33" s="36"/>
      <c r="HV33" s="36"/>
      <c r="HW33" s="36"/>
      <c r="HX33" s="36"/>
      <c r="HY33" s="36"/>
      <c r="HZ33" s="36"/>
      <c r="IA33" s="36"/>
      <c r="IB33" s="36"/>
      <c r="IC33" s="36"/>
      <c r="ID33" s="36"/>
      <c r="IE33" s="36"/>
      <c r="IF33" s="36"/>
      <c r="IG33" s="36"/>
      <c r="IH33" s="36"/>
      <c r="II33" s="36"/>
      <c r="IJ33" s="36"/>
      <c r="IK33" s="36"/>
      <c r="IL33" s="36"/>
      <c r="IM33" s="36"/>
      <c r="IN33" s="36"/>
      <c r="IO33" s="36"/>
      <c r="IP33" s="36"/>
      <c r="IQ33" s="36"/>
      <c r="IR33" s="36"/>
      <c r="IS33" s="36"/>
      <c r="IT33" s="36"/>
    </row>
    <row r="34" spans="1:254" x14ac:dyDescent="0.25">
      <c r="A34" s="15" t="s">
        <v>55</v>
      </c>
      <c r="B34" s="30">
        <v>5.67</v>
      </c>
      <c r="C34" s="31"/>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1"/>
      <c r="GV34" s="1">
        <f t="shared" si="0"/>
        <v>0</v>
      </c>
      <c r="GW34" s="8">
        <f t="shared" si="1"/>
        <v>5.67</v>
      </c>
      <c r="GX34" s="8">
        <f t="shared" si="3"/>
        <v>0</v>
      </c>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30" x14ac:dyDescent="0.25">
      <c r="A35" s="15" t="s">
        <v>56</v>
      </c>
      <c r="B35" s="30">
        <v>3.28</v>
      </c>
      <c r="C35" s="31"/>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1"/>
      <c r="GV35" s="1">
        <f t="shared" si="0"/>
        <v>0</v>
      </c>
      <c r="GW35" s="8">
        <f t="shared" si="1"/>
        <v>3.28</v>
      </c>
      <c r="GX35" s="8">
        <f t="shared" si="3"/>
        <v>0</v>
      </c>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ht="30" x14ac:dyDescent="0.25">
      <c r="A36" s="15" t="s">
        <v>57</v>
      </c>
      <c r="B36" s="30">
        <v>3.28</v>
      </c>
      <c r="C36" s="31"/>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1"/>
      <c r="GV36" s="1">
        <f t="shared" si="0"/>
        <v>0</v>
      </c>
      <c r="GW36" s="8">
        <f t="shared" si="1"/>
        <v>3.28</v>
      </c>
      <c r="GX36" s="8">
        <f t="shared" si="3"/>
        <v>0</v>
      </c>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ht="30" x14ac:dyDescent="0.25">
      <c r="A37" s="15" t="s">
        <v>58</v>
      </c>
      <c r="B37" s="30">
        <v>5.46</v>
      </c>
      <c r="C37" s="31"/>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1"/>
      <c r="GV37" s="1">
        <f t="shared" si="0"/>
        <v>0</v>
      </c>
      <c r="GW37" s="8">
        <f t="shared" si="1"/>
        <v>5.46</v>
      </c>
      <c r="GX37" s="8">
        <f t="shared" si="3"/>
        <v>0</v>
      </c>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30" x14ac:dyDescent="0.25">
      <c r="A38" s="15" t="s">
        <v>59</v>
      </c>
      <c r="B38" s="30">
        <v>3.78</v>
      </c>
      <c r="C38" s="31"/>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1"/>
      <c r="GV38" s="1">
        <f t="shared" si="0"/>
        <v>0</v>
      </c>
      <c r="GW38" s="8">
        <f t="shared" si="1"/>
        <v>3.78</v>
      </c>
      <c r="GX38" s="8">
        <f t="shared" si="3"/>
        <v>0</v>
      </c>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15.75" thickBot="1" x14ac:dyDescent="0.3">
      <c r="A39" s="15" t="s">
        <v>60</v>
      </c>
      <c r="B39" s="30">
        <v>7.43</v>
      </c>
      <c r="C39" s="31"/>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1"/>
      <c r="GV39" s="1">
        <f t="shared" si="0"/>
        <v>0</v>
      </c>
      <c r="GW39" s="8">
        <f t="shared" si="1"/>
        <v>7.43</v>
      </c>
      <c r="GX39" s="8">
        <f t="shared" si="3"/>
        <v>0</v>
      </c>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s="38" customFormat="1" ht="16.5" thickBot="1" x14ac:dyDescent="0.3">
      <c r="A40" s="33" t="s">
        <v>79</v>
      </c>
      <c r="B40" s="34"/>
      <c r="C40" s="34"/>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c r="FV40" s="35"/>
      <c r="FW40" s="35"/>
      <c r="FX40" s="35"/>
      <c r="FY40" s="35"/>
      <c r="FZ40" s="35"/>
      <c r="GA40" s="35"/>
      <c r="GB40" s="35"/>
      <c r="GC40" s="35"/>
      <c r="GD40" s="35"/>
      <c r="GE40" s="35"/>
      <c r="GF40" s="35"/>
      <c r="GG40" s="35"/>
      <c r="GH40" s="35"/>
      <c r="GI40" s="35"/>
      <c r="GJ40" s="35"/>
      <c r="GK40" s="35"/>
      <c r="GL40" s="35"/>
      <c r="GM40" s="35"/>
      <c r="GN40" s="35"/>
      <c r="GO40" s="35"/>
      <c r="GP40" s="35"/>
      <c r="GQ40" s="35"/>
      <c r="GR40" s="35"/>
      <c r="GS40" s="35"/>
      <c r="GT40" s="35"/>
      <c r="GU40" s="36"/>
      <c r="GV40" s="36"/>
      <c r="GW40" s="37"/>
      <c r="GX40" s="37"/>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c r="II40" s="36"/>
      <c r="IJ40" s="36"/>
      <c r="IK40" s="36"/>
      <c r="IL40" s="36"/>
      <c r="IM40" s="36"/>
      <c r="IN40" s="36"/>
      <c r="IO40" s="36"/>
      <c r="IP40" s="36"/>
      <c r="IQ40" s="36"/>
      <c r="IR40" s="36"/>
      <c r="IS40" s="36"/>
      <c r="IT40" s="36"/>
    </row>
    <row r="41" spans="1:254" ht="30" x14ac:dyDescent="0.25">
      <c r="A41" s="15" t="s">
        <v>61</v>
      </c>
      <c r="B41" s="30">
        <v>33.19</v>
      </c>
      <c r="C41" s="31"/>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1"/>
      <c r="GV41" s="1">
        <f t="shared" si="0"/>
        <v>0</v>
      </c>
      <c r="GW41" s="8">
        <f t="shared" si="1"/>
        <v>33.19</v>
      </c>
      <c r="GX41" s="8">
        <f t="shared" si="3"/>
        <v>0</v>
      </c>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row>
    <row r="42" spans="1:254" ht="30" x14ac:dyDescent="0.25">
      <c r="A42" s="15" t="s">
        <v>62</v>
      </c>
      <c r="B42" s="30">
        <v>31.05</v>
      </c>
      <c r="C42" s="31"/>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1"/>
      <c r="GV42" s="1">
        <f t="shared" si="0"/>
        <v>0</v>
      </c>
      <c r="GW42" s="8">
        <f t="shared" si="1"/>
        <v>31.05</v>
      </c>
      <c r="GX42" s="8">
        <f t="shared" si="3"/>
        <v>0</v>
      </c>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row>
    <row r="43" spans="1:254" ht="30" x14ac:dyDescent="0.25">
      <c r="A43" s="15" t="s">
        <v>63</v>
      </c>
      <c r="B43" s="30">
        <v>9.1999999999999993</v>
      </c>
      <c r="C43" s="31"/>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1"/>
      <c r="GV43" s="1">
        <f t="shared" si="0"/>
        <v>0</v>
      </c>
      <c r="GW43" s="8">
        <f t="shared" si="1"/>
        <v>9.1999999999999993</v>
      </c>
      <c r="GX43" s="8">
        <f t="shared" si="3"/>
        <v>0</v>
      </c>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row>
    <row r="44" spans="1:254" ht="30" x14ac:dyDescent="0.25">
      <c r="A44" s="15" t="s">
        <v>64</v>
      </c>
      <c r="B44" s="30">
        <v>11.72</v>
      </c>
      <c r="C44" s="31"/>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1"/>
      <c r="GV44" s="1">
        <f t="shared" si="0"/>
        <v>0</v>
      </c>
      <c r="GW44" s="8">
        <f t="shared" si="1"/>
        <v>11.72</v>
      </c>
      <c r="GX44" s="8">
        <f t="shared" si="3"/>
        <v>0</v>
      </c>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row>
    <row r="45" spans="1:254" ht="30" x14ac:dyDescent="0.25">
      <c r="A45" s="15" t="s">
        <v>65</v>
      </c>
      <c r="B45" s="30">
        <v>7.52</v>
      </c>
      <c r="C45" s="31"/>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c r="GN45" s="32"/>
      <c r="GO45" s="32"/>
      <c r="GP45" s="32"/>
      <c r="GQ45" s="32"/>
      <c r="GR45" s="32"/>
      <c r="GS45" s="32"/>
      <c r="GT45" s="32"/>
      <c r="GU45" s="1"/>
      <c r="GV45" s="1">
        <f t="shared" si="0"/>
        <v>0</v>
      </c>
      <c r="GW45" s="8">
        <f t="shared" si="1"/>
        <v>7.52</v>
      </c>
      <c r="GX45" s="8">
        <f t="shared" si="3"/>
        <v>0</v>
      </c>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row>
    <row r="46" spans="1:254" ht="45" x14ac:dyDescent="0.25">
      <c r="A46" s="15" t="s">
        <v>82</v>
      </c>
      <c r="B46" s="30">
        <v>7.52</v>
      </c>
      <c r="C46" s="31"/>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1"/>
      <c r="GV46" s="1">
        <f t="shared" si="0"/>
        <v>0</v>
      </c>
      <c r="GW46" s="8">
        <f t="shared" si="1"/>
        <v>7.52</v>
      </c>
      <c r="GX46" s="8">
        <f t="shared" si="3"/>
        <v>0</v>
      </c>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row>
    <row r="47" spans="1:254" ht="30" x14ac:dyDescent="0.25">
      <c r="A47" s="15" t="s">
        <v>83</v>
      </c>
      <c r="B47" s="30">
        <v>9.1999999999999993</v>
      </c>
      <c r="C47" s="31"/>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32"/>
      <c r="GC47" s="32"/>
      <c r="GD47" s="32"/>
      <c r="GE47" s="32"/>
      <c r="GF47" s="32"/>
      <c r="GG47" s="32"/>
      <c r="GH47" s="32"/>
      <c r="GI47" s="32"/>
      <c r="GJ47" s="32"/>
      <c r="GK47" s="32"/>
      <c r="GL47" s="32"/>
      <c r="GM47" s="32"/>
      <c r="GN47" s="32"/>
      <c r="GO47" s="32"/>
      <c r="GP47" s="32"/>
      <c r="GQ47" s="32"/>
      <c r="GR47" s="32"/>
      <c r="GS47" s="32"/>
      <c r="GT47" s="32"/>
      <c r="GU47" s="1"/>
      <c r="GV47" s="1">
        <f t="shared" si="0"/>
        <v>0</v>
      </c>
      <c r="GW47" s="8">
        <f t="shared" si="1"/>
        <v>9.1999999999999993</v>
      </c>
      <c r="GX47" s="8">
        <f t="shared" si="3"/>
        <v>0</v>
      </c>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row>
    <row r="48" spans="1:254" ht="45" x14ac:dyDescent="0.25">
      <c r="A48" s="15" t="s">
        <v>81</v>
      </c>
      <c r="B48" s="30">
        <v>11.72</v>
      </c>
      <c r="C48" s="31"/>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c r="GE48" s="32"/>
      <c r="GF48" s="32"/>
      <c r="GG48" s="32"/>
      <c r="GH48" s="32"/>
      <c r="GI48" s="32"/>
      <c r="GJ48" s="32"/>
      <c r="GK48" s="32"/>
      <c r="GL48" s="32"/>
      <c r="GM48" s="32"/>
      <c r="GN48" s="32"/>
      <c r="GO48" s="32"/>
      <c r="GP48" s="32"/>
      <c r="GQ48" s="32"/>
      <c r="GR48" s="32"/>
      <c r="GS48" s="32"/>
      <c r="GT48" s="32"/>
      <c r="GU48" s="1"/>
      <c r="GV48" s="1">
        <f t="shared" si="0"/>
        <v>0</v>
      </c>
      <c r="GW48" s="8">
        <f t="shared" si="1"/>
        <v>11.72</v>
      </c>
      <c r="GX48" s="8">
        <f t="shared" si="3"/>
        <v>0</v>
      </c>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row>
    <row r="49" spans="1:254" ht="30.75" thickBot="1" x14ac:dyDescent="0.3">
      <c r="A49" s="15" t="s">
        <v>80</v>
      </c>
      <c r="B49" s="30">
        <v>5.13</v>
      </c>
      <c r="C49" s="31"/>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c r="GE49" s="32"/>
      <c r="GF49" s="32"/>
      <c r="GG49" s="32"/>
      <c r="GH49" s="32"/>
      <c r="GI49" s="32"/>
      <c r="GJ49" s="32"/>
      <c r="GK49" s="32"/>
      <c r="GL49" s="32"/>
      <c r="GM49" s="32"/>
      <c r="GN49" s="32"/>
      <c r="GO49" s="32"/>
      <c r="GP49" s="32"/>
      <c r="GQ49" s="32"/>
      <c r="GR49" s="32"/>
      <c r="GS49" s="32"/>
      <c r="GT49" s="32"/>
      <c r="GU49" s="1"/>
      <c r="GV49" s="1">
        <f t="shared" si="0"/>
        <v>0</v>
      </c>
      <c r="GW49" s="8">
        <f t="shared" si="1"/>
        <v>5.13</v>
      </c>
      <c r="GX49" s="8">
        <f t="shared" si="3"/>
        <v>0</v>
      </c>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row>
    <row r="50" spans="1:254" s="38" customFormat="1" ht="16.5" thickBot="1" x14ac:dyDescent="0.3">
      <c r="A50" s="33" t="s">
        <v>66</v>
      </c>
      <c r="B50" s="34"/>
      <c r="C50" s="34"/>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c r="FA50" s="35"/>
      <c r="FB50" s="35"/>
      <c r="FC50" s="35"/>
      <c r="FD50" s="35"/>
      <c r="FE50" s="35"/>
      <c r="FF50" s="35"/>
      <c r="FG50" s="35"/>
      <c r="FH50" s="35"/>
      <c r="FI50" s="35"/>
      <c r="FJ50" s="35"/>
      <c r="FK50" s="35"/>
      <c r="FL50" s="35"/>
      <c r="FM50" s="35"/>
      <c r="FN50" s="35"/>
      <c r="FO50" s="35"/>
      <c r="FP50" s="35"/>
      <c r="FQ50" s="35"/>
      <c r="FR50" s="35"/>
      <c r="FS50" s="35"/>
      <c r="FT50" s="35"/>
      <c r="FU50" s="35"/>
      <c r="FV50" s="35"/>
      <c r="FW50" s="35"/>
      <c r="FX50" s="35"/>
      <c r="FY50" s="35"/>
      <c r="FZ50" s="35"/>
      <c r="GA50" s="35"/>
      <c r="GB50" s="35"/>
      <c r="GC50" s="35"/>
      <c r="GD50" s="35"/>
      <c r="GE50" s="35"/>
      <c r="GF50" s="35"/>
      <c r="GG50" s="35"/>
      <c r="GH50" s="35"/>
      <c r="GI50" s="35"/>
      <c r="GJ50" s="35"/>
      <c r="GK50" s="35"/>
      <c r="GL50" s="35"/>
      <c r="GM50" s="35"/>
      <c r="GN50" s="35"/>
      <c r="GO50" s="35"/>
      <c r="GP50" s="35"/>
      <c r="GQ50" s="35"/>
      <c r="GR50" s="35"/>
      <c r="GS50" s="35"/>
      <c r="GT50" s="35"/>
      <c r="GU50" s="36"/>
      <c r="GV50" s="37"/>
      <c r="GW50" s="37"/>
      <c r="GX50" s="37"/>
      <c r="GY50" s="36"/>
      <c r="GZ50" s="36"/>
      <c r="HA50" s="36"/>
      <c r="HB50" s="36"/>
      <c r="HC50" s="36"/>
      <c r="HD50" s="36"/>
      <c r="HE50" s="36"/>
      <c r="HF50" s="36"/>
      <c r="HG50" s="36"/>
      <c r="HH50" s="36"/>
      <c r="HI50" s="36"/>
      <c r="HJ50" s="36"/>
      <c r="HK50" s="36"/>
      <c r="HL50" s="36"/>
      <c r="HM50" s="36"/>
      <c r="HN50" s="36"/>
      <c r="HO50" s="36"/>
      <c r="HP50" s="36"/>
      <c r="HQ50" s="36"/>
      <c r="HR50" s="36"/>
      <c r="HS50" s="36"/>
      <c r="HT50" s="36"/>
      <c r="HU50" s="36"/>
      <c r="HV50" s="36"/>
      <c r="HW50" s="36"/>
      <c r="HX50" s="36"/>
      <c r="HY50" s="36"/>
      <c r="HZ50" s="36"/>
      <c r="IA50" s="36"/>
      <c r="IB50" s="36"/>
      <c r="IC50" s="36"/>
      <c r="ID50" s="36"/>
      <c r="IE50" s="36"/>
      <c r="IF50" s="36"/>
      <c r="IG50" s="36"/>
      <c r="IH50" s="36"/>
      <c r="II50" s="36"/>
      <c r="IJ50" s="36"/>
      <c r="IK50" s="36"/>
      <c r="IL50" s="36"/>
      <c r="IM50" s="36"/>
      <c r="IN50" s="36"/>
      <c r="IO50" s="36"/>
      <c r="IP50" s="36"/>
      <c r="IQ50" s="36"/>
      <c r="IR50" s="36"/>
      <c r="IS50" s="36"/>
      <c r="IT50" s="36"/>
    </row>
    <row r="51" spans="1:254" x14ac:dyDescent="0.25">
      <c r="A51" s="15" t="s">
        <v>67</v>
      </c>
      <c r="B51" s="30">
        <v>4.16</v>
      </c>
      <c r="C51" s="31"/>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1"/>
      <c r="GV51" s="1">
        <f t="shared" si="0"/>
        <v>0</v>
      </c>
      <c r="GW51" s="8">
        <f t="shared" si="1"/>
        <v>4.16</v>
      </c>
      <c r="GX51" s="8">
        <f t="shared" si="3"/>
        <v>0</v>
      </c>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row>
    <row r="52" spans="1:254" x14ac:dyDescent="0.25">
      <c r="A52" s="15" t="s">
        <v>68</v>
      </c>
      <c r="B52" s="30">
        <v>4.16</v>
      </c>
      <c r="C52" s="31"/>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1"/>
      <c r="GV52" s="1">
        <f t="shared" si="0"/>
        <v>0</v>
      </c>
      <c r="GW52" s="8">
        <f t="shared" si="1"/>
        <v>4.16</v>
      </c>
      <c r="GX52" s="8">
        <f t="shared" si="3"/>
        <v>0</v>
      </c>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row>
    <row r="53" spans="1:254" ht="15.75" thickBot="1" x14ac:dyDescent="0.3">
      <c r="A53" s="15" t="s">
        <v>69</v>
      </c>
      <c r="B53" s="30">
        <v>5.46</v>
      </c>
      <c r="C53" s="31"/>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c r="GE53" s="32"/>
      <c r="GF53" s="32"/>
      <c r="GG53" s="32"/>
      <c r="GH53" s="32"/>
      <c r="GI53" s="32"/>
      <c r="GJ53" s="32"/>
      <c r="GK53" s="32"/>
      <c r="GL53" s="32"/>
      <c r="GM53" s="32"/>
      <c r="GN53" s="32"/>
      <c r="GO53" s="32"/>
      <c r="GP53" s="32"/>
      <c r="GQ53" s="32"/>
      <c r="GR53" s="32"/>
      <c r="GS53" s="32"/>
      <c r="GT53" s="32"/>
      <c r="GU53" s="1"/>
      <c r="GV53" s="1">
        <f t="shared" si="0"/>
        <v>0</v>
      </c>
      <c r="GW53" s="8">
        <f t="shared" si="1"/>
        <v>5.46</v>
      </c>
      <c r="GX53" s="8">
        <f t="shared" si="3"/>
        <v>0</v>
      </c>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row>
    <row r="54" spans="1:254" s="38" customFormat="1" ht="16.5" thickBot="1" x14ac:dyDescent="0.3">
      <c r="A54" s="33" t="s">
        <v>70</v>
      </c>
      <c r="B54" s="34"/>
      <c r="C54" s="34"/>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c r="EO54" s="35"/>
      <c r="EP54" s="35"/>
      <c r="EQ54" s="35"/>
      <c r="ER54" s="35"/>
      <c r="ES54" s="35"/>
      <c r="ET54" s="35"/>
      <c r="EU54" s="35"/>
      <c r="EV54" s="35"/>
      <c r="EW54" s="35"/>
      <c r="EX54" s="35"/>
      <c r="EY54" s="35"/>
      <c r="EZ54" s="35"/>
      <c r="FA54" s="35"/>
      <c r="FB54" s="35"/>
      <c r="FC54" s="35"/>
      <c r="FD54" s="35"/>
      <c r="FE54" s="35"/>
      <c r="FF54" s="35"/>
      <c r="FG54" s="35"/>
      <c r="FH54" s="35"/>
      <c r="FI54" s="35"/>
      <c r="FJ54" s="35"/>
      <c r="FK54" s="35"/>
      <c r="FL54" s="35"/>
      <c r="FM54" s="35"/>
      <c r="FN54" s="35"/>
      <c r="FO54" s="35"/>
      <c r="FP54" s="35"/>
      <c r="FQ54" s="35"/>
      <c r="FR54" s="35"/>
      <c r="FS54" s="35"/>
      <c r="FT54" s="35"/>
      <c r="FU54" s="35"/>
      <c r="FV54" s="35"/>
      <c r="FW54" s="35"/>
      <c r="FX54" s="35"/>
      <c r="FY54" s="35"/>
      <c r="FZ54" s="35"/>
      <c r="GA54" s="35"/>
      <c r="GB54" s="35"/>
      <c r="GC54" s="35"/>
      <c r="GD54" s="35"/>
      <c r="GE54" s="35"/>
      <c r="GF54" s="35"/>
      <c r="GG54" s="35"/>
      <c r="GH54" s="35"/>
      <c r="GI54" s="35"/>
      <c r="GJ54" s="35"/>
      <c r="GK54" s="35"/>
      <c r="GL54" s="35"/>
      <c r="GM54" s="35"/>
      <c r="GN54" s="35"/>
      <c r="GO54" s="35"/>
      <c r="GP54" s="35"/>
      <c r="GQ54" s="35"/>
      <c r="GR54" s="35"/>
      <c r="GS54" s="35"/>
      <c r="GT54" s="35"/>
      <c r="GU54" s="36"/>
      <c r="GV54" s="37"/>
      <c r="GW54" s="37"/>
      <c r="GX54" s="37"/>
      <c r="GY54" s="36"/>
      <c r="GZ54" s="36"/>
      <c r="HA54" s="36"/>
      <c r="HB54" s="36"/>
      <c r="HC54" s="36"/>
      <c r="HD54" s="36"/>
      <c r="HE54" s="36"/>
      <c r="HF54" s="36"/>
      <c r="HG54" s="36"/>
      <c r="HH54" s="36"/>
      <c r="HI54" s="36"/>
      <c r="HJ54" s="36"/>
      <c r="HK54" s="36"/>
      <c r="HL54" s="36"/>
      <c r="HM54" s="36"/>
      <c r="HN54" s="36"/>
      <c r="HO54" s="36"/>
      <c r="HP54" s="36"/>
      <c r="HQ54" s="36"/>
      <c r="HR54" s="36"/>
      <c r="HS54" s="36"/>
      <c r="HT54" s="36"/>
      <c r="HU54" s="36"/>
      <c r="HV54" s="36"/>
      <c r="HW54" s="36"/>
      <c r="HX54" s="36"/>
      <c r="HY54" s="36"/>
      <c r="HZ54" s="36"/>
      <c r="IA54" s="36"/>
      <c r="IB54" s="36"/>
      <c r="IC54" s="36"/>
      <c r="ID54" s="36"/>
      <c r="IE54" s="36"/>
      <c r="IF54" s="36"/>
      <c r="IG54" s="36"/>
      <c r="IH54" s="36"/>
      <c r="II54" s="36"/>
      <c r="IJ54" s="36"/>
      <c r="IK54" s="36"/>
      <c r="IL54" s="36"/>
      <c r="IM54" s="36"/>
      <c r="IN54" s="36"/>
      <c r="IO54" s="36"/>
      <c r="IP54" s="36"/>
      <c r="IQ54" s="36"/>
      <c r="IR54" s="36"/>
      <c r="IS54" s="36"/>
      <c r="IT54" s="36"/>
    </row>
    <row r="55" spans="1:254" ht="30" x14ac:dyDescent="0.25">
      <c r="A55" s="15" t="s">
        <v>71</v>
      </c>
      <c r="B55" s="30">
        <v>13.41</v>
      </c>
      <c r="C55" s="31"/>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c r="EO55" s="32"/>
      <c r="EP55" s="32"/>
      <c r="EQ55" s="32"/>
      <c r="ER55" s="32"/>
      <c r="ES55" s="32"/>
      <c r="ET55" s="32"/>
      <c r="EU55" s="32"/>
      <c r="EV55" s="32"/>
      <c r="EW55" s="32"/>
      <c r="EX55" s="32"/>
      <c r="EY55" s="32"/>
      <c r="EZ55" s="32"/>
      <c r="FA55" s="32"/>
      <c r="FB55" s="32"/>
      <c r="FC55" s="32"/>
      <c r="FD55" s="32"/>
      <c r="FE55" s="32"/>
      <c r="FF55" s="32"/>
      <c r="FG55" s="32"/>
      <c r="FH55" s="32"/>
      <c r="FI55" s="32"/>
      <c r="FJ55" s="32"/>
      <c r="FK55" s="32"/>
      <c r="FL55" s="32"/>
      <c r="FM55" s="32"/>
      <c r="FN55" s="32"/>
      <c r="FO55" s="32"/>
      <c r="FP55" s="32"/>
      <c r="FQ55" s="32"/>
      <c r="FR55" s="32"/>
      <c r="FS55" s="32"/>
      <c r="FT55" s="32"/>
      <c r="FU55" s="32"/>
      <c r="FV55" s="32"/>
      <c r="FW55" s="32"/>
      <c r="FX55" s="32"/>
      <c r="FY55" s="32"/>
      <c r="FZ55" s="32"/>
      <c r="GA55" s="32"/>
      <c r="GB55" s="32"/>
      <c r="GC55" s="32"/>
      <c r="GD55" s="32"/>
      <c r="GE55" s="32"/>
      <c r="GF55" s="32"/>
      <c r="GG55" s="32"/>
      <c r="GH55" s="32"/>
      <c r="GI55" s="32"/>
      <c r="GJ55" s="32"/>
      <c r="GK55" s="32"/>
      <c r="GL55" s="32"/>
      <c r="GM55" s="32"/>
      <c r="GN55" s="32"/>
      <c r="GO55" s="32"/>
      <c r="GP55" s="32"/>
      <c r="GQ55" s="32"/>
      <c r="GR55" s="32"/>
      <c r="GS55" s="32"/>
      <c r="GT55" s="32"/>
      <c r="GU55" s="1"/>
      <c r="GV55" s="1">
        <f t="shared" si="0"/>
        <v>0</v>
      </c>
      <c r="GW55" s="8">
        <f t="shared" si="1"/>
        <v>13.41</v>
      </c>
      <c r="GX55" s="8">
        <f t="shared" si="3"/>
        <v>0</v>
      </c>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row>
    <row r="56" spans="1:254" ht="30" x14ac:dyDescent="0.25">
      <c r="A56" s="15" t="s">
        <v>72</v>
      </c>
      <c r="B56" s="30">
        <v>46.18</v>
      </c>
      <c r="C56" s="31"/>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c r="FG56" s="32"/>
      <c r="FH56" s="32"/>
      <c r="FI56" s="32"/>
      <c r="FJ56" s="32"/>
      <c r="FK56" s="32"/>
      <c r="FL56" s="32"/>
      <c r="FM56" s="32"/>
      <c r="FN56" s="32"/>
      <c r="FO56" s="32"/>
      <c r="FP56" s="32"/>
      <c r="FQ56" s="32"/>
      <c r="FR56" s="32"/>
      <c r="FS56" s="32"/>
      <c r="FT56" s="32"/>
      <c r="FU56" s="32"/>
      <c r="FV56" s="32"/>
      <c r="FW56" s="32"/>
      <c r="FX56" s="32"/>
      <c r="FY56" s="32"/>
      <c r="FZ56" s="32"/>
      <c r="GA56" s="32"/>
      <c r="GB56" s="32"/>
      <c r="GC56" s="32"/>
      <c r="GD56" s="32"/>
      <c r="GE56" s="32"/>
      <c r="GF56" s="32"/>
      <c r="GG56" s="32"/>
      <c r="GH56" s="32"/>
      <c r="GI56" s="32"/>
      <c r="GJ56" s="32"/>
      <c r="GK56" s="32"/>
      <c r="GL56" s="32"/>
      <c r="GM56" s="32"/>
      <c r="GN56" s="32"/>
      <c r="GO56" s="32"/>
      <c r="GP56" s="32"/>
      <c r="GQ56" s="32"/>
      <c r="GR56" s="32"/>
      <c r="GS56" s="32"/>
      <c r="GT56" s="32"/>
      <c r="GU56" s="1"/>
      <c r="GV56" s="1">
        <f t="shared" si="0"/>
        <v>0</v>
      </c>
      <c r="GW56" s="8">
        <f t="shared" si="1"/>
        <v>46.18</v>
      </c>
      <c r="GX56" s="8">
        <f t="shared" si="3"/>
        <v>0</v>
      </c>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row>
    <row r="57" spans="1:254" ht="30" x14ac:dyDescent="0.25">
      <c r="A57" s="15" t="s">
        <v>73</v>
      </c>
      <c r="B57" s="30">
        <v>18.91</v>
      </c>
      <c r="C57" s="31"/>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c r="FA57" s="32"/>
      <c r="FB57" s="32"/>
      <c r="FC57" s="32"/>
      <c r="FD57" s="32"/>
      <c r="FE57" s="32"/>
      <c r="FF57" s="32"/>
      <c r="FG57" s="32"/>
      <c r="FH57" s="32"/>
      <c r="FI57" s="32"/>
      <c r="FJ57" s="32"/>
      <c r="FK57" s="32"/>
      <c r="FL57" s="32"/>
      <c r="FM57" s="32"/>
      <c r="FN57" s="32"/>
      <c r="FO57" s="32"/>
      <c r="FP57" s="32"/>
      <c r="FQ57" s="32"/>
      <c r="FR57" s="32"/>
      <c r="FS57" s="32"/>
      <c r="FT57" s="32"/>
      <c r="FU57" s="32"/>
      <c r="FV57" s="32"/>
      <c r="FW57" s="32"/>
      <c r="FX57" s="32"/>
      <c r="FY57" s="32"/>
      <c r="FZ57" s="32"/>
      <c r="GA57" s="32"/>
      <c r="GB57" s="32"/>
      <c r="GC57" s="32"/>
      <c r="GD57" s="32"/>
      <c r="GE57" s="32"/>
      <c r="GF57" s="32"/>
      <c r="GG57" s="32"/>
      <c r="GH57" s="32"/>
      <c r="GI57" s="32"/>
      <c r="GJ57" s="32"/>
      <c r="GK57" s="32"/>
      <c r="GL57" s="32"/>
      <c r="GM57" s="32"/>
      <c r="GN57" s="32"/>
      <c r="GO57" s="32"/>
      <c r="GP57" s="32"/>
      <c r="GQ57" s="32"/>
      <c r="GR57" s="32"/>
      <c r="GS57" s="32"/>
      <c r="GT57" s="32"/>
      <c r="GU57" s="1"/>
      <c r="GV57" s="1">
        <f t="shared" si="0"/>
        <v>0</v>
      </c>
      <c r="GW57" s="8">
        <f t="shared" si="1"/>
        <v>18.91</v>
      </c>
      <c r="GX57" s="8">
        <f t="shared" si="3"/>
        <v>0</v>
      </c>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row>
    <row r="58" spans="1:254" ht="30" x14ac:dyDescent="0.25">
      <c r="A58" s="15" t="s">
        <v>74</v>
      </c>
      <c r="B58" s="30">
        <v>15.55</v>
      </c>
      <c r="C58" s="31"/>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c r="EO58" s="32"/>
      <c r="EP58" s="32"/>
      <c r="EQ58" s="32"/>
      <c r="ER58" s="32"/>
      <c r="ES58" s="32"/>
      <c r="ET58" s="32"/>
      <c r="EU58" s="32"/>
      <c r="EV58" s="32"/>
      <c r="EW58" s="32"/>
      <c r="EX58" s="32"/>
      <c r="EY58" s="32"/>
      <c r="EZ58" s="32"/>
      <c r="FA58" s="32"/>
      <c r="FB58" s="32"/>
      <c r="FC58" s="32"/>
      <c r="FD58" s="32"/>
      <c r="FE58" s="32"/>
      <c r="FF58" s="32"/>
      <c r="FG58" s="32"/>
      <c r="FH58" s="32"/>
      <c r="FI58" s="32"/>
      <c r="FJ58" s="32"/>
      <c r="FK58" s="32"/>
      <c r="FL58" s="32"/>
      <c r="FM58" s="32"/>
      <c r="FN58" s="32"/>
      <c r="FO58" s="32"/>
      <c r="FP58" s="32"/>
      <c r="FQ58" s="32"/>
      <c r="FR58" s="32"/>
      <c r="FS58" s="32"/>
      <c r="FT58" s="32"/>
      <c r="FU58" s="32"/>
      <c r="FV58" s="32"/>
      <c r="FW58" s="32"/>
      <c r="FX58" s="32"/>
      <c r="FY58" s="32"/>
      <c r="FZ58" s="32"/>
      <c r="GA58" s="32"/>
      <c r="GB58" s="32"/>
      <c r="GC58" s="32"/>
      <c r="GD58" s="32"/>
      <c r="GE58" s="32"/>
      <c r="GF58" s="32"/>
      <c r="GG58" s="32"/>
      <c r="GH58" s="32"/>
      <c r="GI58" s="32"/>
      <c r="GJ58" s="32"/>
      <c r="GK58" s="32"/>
      <c r="GL58" s="32"/>
      <c r="GM58" s="32"/>
      <c r="GN58" s="32"/>
      <c r="GO58" s="32"/>
      <c r="GP58" s="32"/>
      <c r="GQ58" s="32"/>
      <c r="GR58" s="32"/>
      <c r="GS58" s="32"/>
      <c r="GT58" s="32"/>
      <c r="GU58" s="1"/>
      <c r="GV58" s="1">
        <f t="shared" si="0"/>
        <v>0</v>
      </c>
      <c r="GW58" s="8">
        <f t="shared" si="1"/>
        <v>15.55</v>
      </c>
      <c r="GX58" s="8">
        <f t="shared" si="3"/>
        <v>0</v>
      </c>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row>
    <row r="59" spans="1:254" ht="30" x14ac:dyDescent="0.25">
      <c r="A59" s="15" t="s">
        <v>75</v>
      </c>
      <c r="B59" s="30">
        <v>23.49</v>
      </c>
      <c r="C59" s="31"/>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c r="EO59" s="32"/>
      <c r="EP59" s="32"/>
      <c r="EQ59" s="32"/>
      <c r="ER59" s="32"/>
      <c r="ES59" s="32"/>
      <c r="ET59" s="32"/>
      <c r="EU59" s="32"/>
      <c r="EV59" s="32"/>
      <c r="EW59" s="32"/>
      <c r="EX59" s="32"/>
      <c r="EY59" s="32"/>
      <c r="EZ59" s="32"/>
      <c r="FA59" s="32"/>
      <c r="FB59" s="32"/>
      <c r="FC59" s="32"/>
      <c r="FD59" s="32"/>
      <c r="FE59" s="32"/>
      <c r="FF59" s="32"/>
      <c r="FG59" s="32"/>
      <c r="FH59" s="32"/>
      <c r="FI59" s="32"/>
      <c r="FJ59" s="32"/>
      <c r="FK59" s="32"/>
      <c r="FL59" s="32"/>
      <c r="FM59" s="32"/>
      <c r="FN59" s="32"/>
      <c r="FO59" s="32"/>
      <c r="FP59" s="32"/>
      <c r="FQ59" s="32"/>
      <c r="FR59" s="32"/>
      <c r="FS59" s="32"/>
      <c r="FT59" s="32"/>
      <c r="FU59" s="32"/>
      <c r="FV59" s="32"/>
      <c r="FW59" s="32"/>
      <c r="FX59" s="32"/>
      <c r="FY59" s="32"/>
      <c r="FZ59" s="32"/>
      <c r="GA59" s="32"/>
      <c r="GB59" s="32"/>
      <c r="GC59" s="32"/>
      <c r="GD59" s="32"/>
      <c r="GE59" s="32"/>
      <c r="GF59" s="32"/>
      <c r="GG59" s="32"/>
      <c r="GH59" s="32"/>
      <c r="GI59" s="32"/>
      <c r="GJ59" s="32"/>
      <c r="GK59" s="32"/>
      <c r="GL59" s="32"/>
      <c r="GM59" s="32"/>
      <c r="GN59" s="32"/>
      <c r="GO59" s="32"/>
      <c r="GP59" s="32"/>
      <c r="GQ59" s="32"/>
      <c r="GR59" s="32"/>
      <c r="GS59" s="32"/>
      <c r="GT59" s="32"/>
      <c r="GU59" s="1"/>
      <c r="GV59" s="1">
        <f t="shared" si="0"/>
        <v>0</v>
      </c>
      <c r="GW59" s="8">
        <f t="shared" si="1"/>
        <v>23.49</v>
      </c>
      <c r="GX59" s="8">
        <f t="shared" si="3"/>
        <v>0</v>
      </c>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row>
    <row r="60" spans="1:254" x14ac:dyDescent="0.25">
      <c r="A60" s="15" t="s">
        <v>76</v>
      </c>
      <c r="B60" s="30">
        <v>32.729999999999997</v>
      </c>
      <c r="C60" s="31"/>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32"/>
      <c r="GQ60" s="32"/>
      <c r="GR60" s="32"/>
      <c r="GS60" s="32"/>
      <c r="GT60" s="32"/>
      <c r="GU60" s="1"/>
      <c r="GV60" s="1">
        <f t="shared" si="0"/>
        <v>0</v>
      </c>
      <c r="GW60" s="8">
        <f t="shared" si="1"/>
        <v>32.729999999999997</v>
      </c>
      <c r="GX60" s="8">
        <f t="shared" si="3"/>
        <v>0</v>
      </c>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row>
    <row r="61" spans="1:254" ht="30" x14ac:dyDescent="0.25">
      <c r="A61" s="15" t="s">
        <v>77</v>
      </c>
      <c r="B61" s="30">
        <v>3.31</v>
      </c>
      <c r="C61" s="31"/>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1"/>
      <c r="GV61" s="1">
        <f t="shared" si="0"/>
        <v>0</v>
      </c>
      <c r="GW61" s="8">
        <f t="shared" si="1"/>
        <v>3.31</v>
      </c>
      <c r="GX61" s="8">
        <f t="shared" si="3"/>
        <v>0</v>
      </c>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row>
    <row r="62" spans="1:254" ht="30" x14ac:dyDescent="0.25">
      <c r="A62" s="15" t="s">
        <v>78</v>
      </c>
      <c r="B62" s="30">
        <v>4.16</v>
      </c>
      <c r="C62" s="31"/>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c r="EO62" s="32"/>
      <c r="EP62" s="32"/>
      <c r="EQ62" s="32"/>
      <c r="ER62" s="32"/>
      <c r="ES62" s="32"/>
      <c r="ET62" s="32"/>
      <c r="EU62" s="32"/>
      <c r="EV62" s="32"/>
      <c r="EW62" s="32"/>
      <c r="EX62" s="32"/>
      <c r="EY62" s="32"/>
      <c r="EZ62" s="32"/>
      <c r="FA62" s="32"/>
      <c r="FB62" s="32"/>
      <c r="FC62" s="32"/>
      <c r="FD62" s="32"/>
      <c r="FE62" s="32"/>
      <c r="FF62" s="32"/>
      <c r="FG62" s="32"/>
      <c r="FH62" s="32"/>
      <c r="FI62" s="32"/>
      <c r="FJ62" s="32"/>
      <c r="FK62" s="32"/>
      <c r="FL62" s="32"/>
      <c r="FM62" s="32"/>
      <c r="FN62" s="32"/>
      <c r="FO62" s="32"/>
      <c r="FP62" s="32"/>
      <c r="FQ62" s="32"/>
      <c r="FR62" s="32"/>
      <c r="FS62" s="32"/>
      <c r="FT62" s="32"/>
      <c r="FU62" s="32"/>
      <c r="FV62" s="32"/>
      <c r="FW62" s="32"/>
      <c r="FX62" s="32"/>
      <c r="FY62" s="32"/>
      <c r="FZ62" s="32"/>
      <c r="GA62" s="32"/>
      <c r="GB62" s="32"/>
      <c r="GC62" s="32"/>
      <c r="GD62" s="32"/>
      <c r="GE62" s="32"/>
      <c r="GF62" s="32"/>
      <c r="GG62" s="32"/>
      <c r="GH62" s="32"/>
      <c r="GI62" s="32"/>
      <c r="GJ62" s="32"/>
      <c r="GK62" s="32"/>
      <c r="GL62" s="32"/>
      <c r="GM62" s="32"/>
      <c r="GN62" s="32"/>
      <c r="GO62" s="32"/>
      <c r="GP62" s="32"/>
      <c r="GQ62" s="32"/>
      <c r="GR62" s="32"/>
      <c r="GS62" s="32"/>
      <c r="GT62" s="32"/>
      <c r="GU62" s="1"/>
      <c r="GV62" s="1">
        <f t="shared" si="0"/>
        <v>0</v>
      </c>
      <c r="GW62" s="8">
        <f t="shared" si="1"/>
        <v>4.16</v>
      </c>
      <c r="GX62" s="8">
        <f t="shared" si="3"/>
        <v>0</v>
      </c>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row>
    <row r="70" spans="206:207" x14ac:dyDescent="0.25">
      <c r="GX70" s="8">
        <f>SUM(GX4:GX32)</f>
        <v>0</v>
      </c>
      <c r="GY70" s="1" t="s">
        <v>20</v>
      </c>
    </row>
    <row r="71" spans="206:207" x14ac:dyDescent="0.25">
      <c r="GX71" s="8">
        <f>SUM(GX34:GX62)</f>
        <v>0</v>
      </c>
      <c r="GY71" s="1" t="s">
        <v>17</v>
      </c>
    </row>
  </sheetData>
  <sheetProtection algorithmName="SHA-512" hashValue="m1frko0/DTIj/WpQcnUOk7CTCMIEPwFHPFzaE9uORRJ29jj0UGvz0p0s69KKC8YqnDQpJI3Mr8sIAyGQf6SXHw==" saltValue="j/QFyR1YA6SrOaygc/AUYw==" spinCount="100000" sheet="1" selectLockedCells="1"/>
  <mergeCells count="1">
    <mergeCell ref="B1:AR1"/>
  </mergeCells>
  <printOptions horizontalCentered="1"/>
  <pageMargins left="0.4" right="0.4" top="0.4" bottom="0.4" header="0.3" footer="0.3"/>
  <pageSetup paperSize="9" orientation="portrait" r:id="rId1"/>
  <headerFooter differentFirst="1">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547EC-06A0-4B19-B57C-B74D5D3CC603}">
  <sheetPr>
    <tabColor theme="1" tint="0.34998626667073579"/>
    <pageSetUpPr fitToPage="1"/>
  </sheetPr>
  <dimension ref="A1:J192"/>
  <sheetViews>
    <sheetView showGridLines="0" showZeros="0" zoomScaleNormal="100" workbookViewId="0">
      <selection activeCell="G3" sqref="G3"/>
    </sheetView>
  </sheetViews>
  <sheetFormatPr baseColWidth="10" defaultColWidth="9.140625" defaultRowHeight="30" customHeight="1" x14ac:dyDescent="0.25"/>
  <cols>
    <col min="1" max="1" width="20" style="2" customWidth="1"/>
    <col min="2" max="5" width="17.7109375" style="2" customWidth="1"/>
    <col min="6" max="6" width="22.5703125" style="2" customWidth="1"/>
    <col min="7" max="7" width="57.85546875" style="2" customWidth="1"/>
    <col min="8" max="8" width="17.7109375" style="2" customWidth="1"/>
    <col min="9" max="10" width="35" style="2" customWidth="1"/>
  </cols>
  <sheetData>
    <row r="1" spans="1:10" ht="30" customHeight="1" x14ac:dyDescent="0.25">
      <c r="A1" s="41" t="s">
        <v>22</v>
      </c>
      <c r="B1" s="42" t="s">
        <v>23</v>
      </c>
      <c r="C1" s="42" t="s">
        <v>24</v>
      </c>
      <c r="D1" s="42" t="s">
        <v>25</v>
      </c>
      <c r="E1"/>
      <c r="F1" s="85" t="s">
        <v>84</v>
      </c>
      <c r="G1" s="86"/>
      <c r="H1"/>
      <c r="I1"/>
      <c r="J1"/>
    </row>
    <row r="2" spans="1:10" ht="30" customHeight="1" x14ac:dyDescent="0.25">
      <c r="A2" s="43" t="s">
        <v>20</v>
      </c>
      <c r="B2" s="44">
        <f>Produkte!GX70</f>
        <v>0</v>
      </c>
      <c r="C2" s="45">
        <f>B2*0.107</f>
        <v>0</v>
      </c>
      <c r="D2" s="46">
        <f t="shared" ref="D2:D3" si="0">B2+C2</f>
        <v>0</v>
      </c>
      <c r="E2"/>
      <c r="F2" s="54" t="s">
        <v>85</v>
      </c>
      <c r="G2" s="39" t="s">
        <v>93</v>
      </c>
      <c r="H2"/>
      <c r="I2"/>
      <c r="J2"/>
    </row>
    <row r="3" spans="1:10" ht="30" customHeight="1" x14ac:dyDescent="0.25">
      <c r="A3" s="47" t="s">
        <v>17</v>
      </c>
      <c r="B3" s="45">
        <f>Produkte!GX71</f>
        <v>0</v>
      </c>
      <c r="C3" s="45">
        <f>B3*0.119</f>
        <v>0</v>
      </c>
      <c r="D3" s="46">
        <f t="shared" si="0"/>
        <v>0</v>
      </c>
      <c r="E3"/>
      <c r="F3" s="53" t="s">
        <v>86</v>
      </c>
      <c r="G3" s="39"/>
      <c r="H3"/>
      <c r="I3"/>
      <c r="J3"/>
    </row>
    <row r="4" spans="1:10" ht="30" customHeight="1" x14ac:dyDescent="0.25">
      <c r="A4" s="48" t="s">
        <v>21</v>
      </c>
      <c r="B4" s="49">
        <f>'Adressdaten der TeilnehmerInnen'!A203*9.95</f>
        <v>0</v>
      </c>
      <c r="C4" s="45">
        <f>B4*0.19</f>
        <v>0</v>
      </c>
      <c r="D4" s="46">
        <f>B4+C4</f>
        <v>0</v>
      </c>
      <c r="E4"/>
      <c r="F4" s="51" t="s">
        <v>6</v>
      </c>
      <c r="G4" s="39"/>
      <c r="H4"/>
      <c r="I4"/>
      <c r="J4"/>
    </row>
    <row r="5" spans="1:10" ht="30" customHeight="1" x14ac:dyDescent="0.25">
      <c r="A5" s="48" t="s">
        <v>26</v>
      </c>
      <c r="B5" s="50"/>
      <c r="C5" s="50"/>
      <c r="D5" s="40">
        <f>SUM(D2:D4)</f>
        <v>0</v>
      </c>
      <c r="E5"/>
      <c r="F5" s="52" t="s">
        <v>87</v>
      </c>
      <c r="G5" s="39"/>
      <c r="H5"/>
      <c r="I5"/>
      <c r="J5"/>
    </row>
    <row r="6" spans="1:10" ht="30" customHeight="1" x14ac:dyDescent="0.25">
      <c r="A6"/>
      <c r="B6"/>
      <c r="C6"/>
      <c r="D6"/>
      <c r="E6"/>
      <c r="F6"/>
      <c r="G6"/>
      <c r="H6"/>
      <c r="I6"/>
      <c r="J6"/>
    </row>
    <row r="7" spans="1:10" ht="30" customHeight="1" x14ac:dyDescent="0.25">
      <c r="C7"/>
      <c r="D7"/>
      <c r="E7"/>
      <c r="F7" s="87" t="s">
        <v>92</v>
      </c>
      <c r="G7" s="88" t="s">
        <v>91</v>
      </c>
      <c r="H7"/>
      <c r="I7"/>
      <c r="J7"/>
    </row>
    <row r="8" spans="1:10" ht="30" customHeight="1" x14ac:dyDescent="0.25">
      <c r="C8"/>
      <c r="D8"/>
      <c r="E8"/>
      <c r="F8" s="87"/>
      <c r="G8" s="88"/>
      <c r="H8"/>
      <c r="I8"/>
      <c r="J8"/>
    </row>
    <row r="9" spans="1:10" ht="30" customHeight="1" x14ac:dyDescent="0.25">
      <c r="C9" s="9"/>
      <c r="D9" s="9"/>
      <c r="E9"/>
      <c r="F9" s="87"/>
      <c r="G9" s="88"/>
      <c r="H9"/>
      <c r="I9"/>
      <c r="J9"/>
    </row>
    <row r="10" spans="1:10" ht="30" customHeight="1" x14ac:dyDescent="0.25">
      <c r="C10"/>
      <c r="D10"/>
      <c r="E10"/>
      <c r="F10"/>
      <c r="G10"/>
      <c r="H10"/>
      <c r="I10" t="s">
        <v>0</v>
      </c>
      <c r="J10"/>
    </row>
    <row r="11" spans="1:10" ht="30" customHeight="1" x14ac:dyDescent="0.25">
      <c r="C11"/>
      <c r="D11"/>
      <c r="E11"/>
      <c r="F11"/>
      <c r="G11"/>
      <c r="H11"/>
      <c r="I11"/>
      <c r="J11"/>
    </row>
    <row r="12" spans="1:10" ht="30" customHeight="1" x14ac:dyDescent="0.25">
      <c r="C12"/>
      <c r="D12"/>
      <c r="E12"/>
      <c r="F12"/>
      <c r="G12"/>
      <c r="H12"/>
      <c r="I12"/>
      <c r="J12"/>
    </row>
    <row r="13" spans="1:10" ht="30" customHeight="1" x14ac:dyDescent="0.25">
      <c r="A13">
        <f>'Adressdaten der TeilnehmerInnen'!B15</f>
        <v>0</v>
      </c>
      <c r="B13">
        <f>'Adressdaten der TeilnehmerInnen'!C15</f>
        <v>0</v>
      </c>
      <c r="C13" t="e">
        <f>Produkte!#REF!</f>
        <v>#REF!</v>
      </c>
      <c r="D13"/>
      <c r="E13"/>
      <c r="F13"/>
      <c r="G13"/>
      <c r="H13"/>
      <c r="I13" t="s">
        <v>0</v>
      </c>
      <c r="J13"/>
    </row>
    <row r="14" spans="1:10" ht="30" customHeight="1" x14ac:dyDescent="0.25">
      <c r="A14">
        <f>'Adressdaten der TeilnehmerInnen'!B16</f>
        <v>0</v>
      </c>
      <c r="B14">
        <f>'Adressdaten der TeilnehmerInnen'!C16</f>
        <v>0</v>
      </c>
      <c r="C14"/>
      <c r="D14"/>
      <c r="E14"/>
      <c r="F14"/>
      <c r="G14"/>
      <c r="H14"/>
      <c r="I14"/>
      <c r="J14"/>
    </row>
    <row r="15" spans="1:10" ht="30" customHeight="1" x14ac:dyDescent="0.25">
      <c r="A15">
        <f>'Adressdaten der TeilnehmerInnen'!B17</f>
        <v>0</v>
      </c>
      <c r="B15">
        <f>'Adressdaten der TeilnehmerInnen'!C17</f>
        <v>0</v>
      </c>
      <c r="C15">
        <f>Produkte!E57</f>
        <v>0</v>
      </c>
      <c r="D15"/>
      <c r="E15"/>
      <c r="F15"/>
      <c r="G15"/>
      <c r="H15"/>
      <c r="I15"/>
      <c r="J15"/>
    </row>
    <row r="16" spans="1:10" ht="30" customHeight="1" x14ac:dyDescent="0.25">
      <c r="A16">
        <f>'Adressdaten der TeilnehmerInnen'!B18</f>
        <v>0</v>
      </c>
      <c r="B16">
        <f>'Adressdaten der TeilnehmerInnen'!C18</f>
        <v>0</v>
      </c>
      <c r="C16">
        <f>Produkte!C60</f>
        <v>0</v>
      </c>
      <c r="D16"/>
      <c r="E16"/>
      <c r="F16"/>
      <c r="G16"/>
      <c r="H16"/>
      <c r="I16" t="s">
        <v>0</v>
      </c>
      <c r="J16"/>
    </row>
    <row r="17" spans="1:10" ht="30" customHeight="1" x14ac:dyDescent="0.25">
      <c r="A17">
        <f>'Adressdaten der TeilnehmerInnen'!B19</f>
        <v>0</v>
      </c>
      <c r="B17">
        <f>'Adressdaten der TeilnehmerInnen'!C19</f>
        <v>0</v>
      </c>
      <c r="C17">
        <f>Produkte!D60</f>
        <v>0</v>
      </c>
      <c r="D17"/>
      <c r="E17"/>
      <c r="F17"/>
      <c r="G17"/>
      <c r="H17"/>
      <c r="I17"/>
      <c r="J17"/>
    </row>
    <row r="18" spans="1:10" ht="30" customHeight="1" x14ac:dyDescent="0.25">
      <c r="A18">
        <f>'Adressdaten der TeilnehmerInnen'!B20</f>
        <v>0</v>
      </c>
      <c r="B18">
        <f>'Adressdaten der TeilnehmerInnen'!C20</f>
        <v>0</v>
      </c>
      <c r="C18">
        <f>Produkte!E60</f>
        <v>0</v>
      </c>
      <c r="D18"/>
      <c r="E18"/>
      <c r="F18"/>
      <c r="G18"/>
      <c r="H18"/>
      <c r="I18"/>
      <c r="J18"/>
    </row>
    <row r="19" spans="1:10" ht="30" customHeight="1" x14ac:dyDescent="0.25">
      <c r="A19">
        <f>'Adressdaten der TeilnehmerInnen'!B21</f>
        <v>0</v>
      </c>
      <c r="B19">
        <f>'Adressdaten der TeilnehmerInnen'!C21</f>
        <v>0</v>
      </c>
      <c r="C19">
        <f>Produkte!C63</f>
        <v>0</v>
      </c>
      <c r="D19"/>
      <c r="E19"/>
      <c r="F19"/>
      <c r="G19"/>
      <c r="H19"/>
      <c r="I19" t="s">
        <v>0</v>
      </c>
      <c r="J19"/>
    </row>
    <row r="20" spans="1:10" ht="30" customHeight="1" x14ac:dyDescent="0.25">
      <c r="A20">
        <f>'Adressdaten der TeilnehmerInnen'!B22</f>
        <v>0</v>
      </c>
      <c r="B20">
        <f>'Adressdaten der TeilnehmerInnen'!C22</f>
        <v>0</v>
      </c>
      <c r="C20">
        <f>Produkte!D63</f>
        <v>0</v>
      </c>
      <c r="D20"/>
      <c r="E20"/>
      <c r="F20"/>
      <c r="G20"/>
      <c r="H20"/>
      <c r="I20"/>
      <c r="J20"/>
    </row>
    <row r="21" spans="1:10" ht="30" customHeight="1" x14ac:dyDescent="0.25">
      <c r="A21">
        <f>'Adressdaten der TeilnehmerInnen'!B23</f>
        <v>0</v>
      </c>
      <c r="B21">
        <f>'Adressdaten der TeilnehmerInnen'!C23</f>
        <v>0</v>
      </c>
      <c r="C21">
        <f>Produkte!E63</f>
        <v>0</v>
      </c>
      <c r="D21"/>
      <c r="E21"/>
      <c r="F21"/>
      <c r="G21"/>
      <c r="H21"/>
      <c r="I21"/>
      <c r="J21"/>
    </row>
    <row r="22" spans="1:10" ht="30" customHeight="1" x14ac:dyDescent="0.25">
      <c r="A22">
        <f>'Adressdaten der TeilnehmerInnen'!B24</f>
        <v>0</v>
      </c>
      <c r="B22">
        <f>'Adressdaten der TeilnehmerInnen'!C24</f>
        <v>0</v>
      </c>
      <c r="C22">
        <f>Produkte!C66</f>
        <v>0</v>
      </c>
      <c r="D22"/>
      <c r="E22"/>
      <c r="F22"/>
      <c r="G22"/>
      <c r="H22"/>
      <c r="I22" t="s">
        <v>0</v>
      </c>
      <c r="J22"/>
    </row>
    <row r="23" spans="1:10" ht="30" customHeight="1" x14ac:dyDescent="0.25">
      <c r="A23">
        <f>'Adressdaten der TeilnehmerInnen'!B25</f>
        <v>0</v>
      </c>
      <c r="B23">
        <f>'Adressdaten der TeilnehmerInnen'!C25</f>
        <v>0</v>
      </c>
      <c r="C23">
        <f>Produkte!D66</f>
        <v>0</v>
      </c>
      <c r="D23"/>
      <c r="E23"/>
      <c r="F23"/>
      <c r="G23"/>
      <c r="H23"/>
      <c r="I23"/>
      <c r="J23"/>
    </row>
    <row r="24" spans="1:10" ht="30" customHeight="1" x14ac:dyDescent="0.25">
      <c r="A24">
        <f>'Adressdaten der TeilnehmerInnen'!B26</f>
        <v>0</v>
      </c>
      <c r="B24">
        <f>'Adressdaten der TeilnehmerInnen'!C26</f>
        <v>0</v>
      </c>
      <c r="C24">
        <f>Produkte!E66</f>
        <v>0</v>
      </c>
      <c r="D24"/>
      <c r="E24"/>
      <c r="F24"/>
      <c r="G24"/>
      <c r="H24"/>
      <c r="I24"/>
      <c r="J24"/>
    </row>
    <row r="25" spans="1:10" ht="30" customHeight="1" x14ac:dyDescent="0.25">
      <c r="A25">
        <f>'Adressdaten der TeilnehmerInnen'!B27</f>
        <v>0</v>
      </c>
      <c r="B25">
        <f>'Adressdaten der TeilnehmerInnen'!C27</f>
        <v>0</v>
      </c>
      <c r="C25">
        <f>Produkte!C69</f>
        <v>0</v>
      </c>
      <c r="D25"/>
      <c r="E25"/>
      <c r="F25"/>
      <c r="G25"/>
      <c r="H25"/>
      <c r="I25" t="s">
        <v>0</v>
      </c>
      <c r="J25"/>
    </row>
    <row r="26" spans="1:10" ht="30" customHeight="1" x14ac:dyDescent="0.25">
      <c r="A26">
        <f>'Adressdaten der TeilnehmerInnen'!B28</f>
        <v>0</v>
      </c>
      <c r="B26">
        <f>'Adressdaten der TeilnehmerInnen'!C28</f>
        <v>0</v>
      </c>
      <c r="C26">
        <f>Produkte!D69</f>
        <v>0</v>
      </c>
      <c r="D26"/>
      <c r="E26"/>
      <c r="F26"/>
      <c r="G26"/>
      <c r="H26"/>
      <c r="I26"/>
      <c r="J26"/>
    </row>
    <row r="27" spans="1:10" ht="30" customHeight="1" x14ac:dyDescent="0.25">
      <c r="A27">
        <f>'Adressdaten der TeilnehmerInnen'!B29</f>
        <v>0</v>
      </c>
      <c r="B27">
        <f>'Adressdaten der TeilnehmerInnen'!C29</f>
        <v>0</v>
      </c>
      <c r="C27">
        <f>Produkte!E69</f>
        <v>0</v>
      </c>
      <c r="D27"/>
      <c r="E27"/>
      <c r="F27"/>
      <c r="G27"/>
      <c r="H27"/>
      <c r="I27"/>
      <c r="J27"/>
    </row>
    <row r="28" spans="1:10" ht="30" customHeight="1" x14ac:dyDescent="0.25">
      <c r="A28">
        <f>'Adressdaten der TeilnehmerInnen'!B30</f>
        <v>0</v>
      </c>
      <c r="B28">
        <f>'Adressdaten der TeilnehmerInnen'!C30</f>
        <v>0</v>
      </c>
      <c r="C28">
        <f>Produkte!C72</f>
        <v>0</v>
      </c>
      <c r="D28"/>
      <c r="E28"/>
      <c r="F28"/>
      <c r="G28"/>
      <c r="H28"/>
      <c r="I28" t="s">
        <v>0</v>
      </c>
      <c r="J28"/>
    </row>
    <row r="29" spans="1:10" ht="30" customHeight="1" x14ac:dyDescent="0.25">
      <c r="A29">
        <f>'Adressdaten der TeilnehmerInnen'!B31</f>
        <v>0</v>
      </c>
      <c r="B29">
        <f>'Adressdaten der TeilnehmerInnen'!C31</f>
        <v>0</v>
      </c>
      <c r="C29">
        <f>Produkte!D72</f>
        <v>0</v>
      </c>
      <c r="D29"/>
      <c r="E29"/>
      <c r="F29"/>
      <c r="G29"/>
      <c r="H29"/>
      <c r="I29"/>
      <c r="J29"/>
    </row>
    <row r="30" spans="1:10" ht="30" customHeight="1" x14ac:dyDescent="0.25">
      <c r="A30">
        <f>'Adressdaten der TeilnehmerInnen'!B32</f>
        <v>0</v>
      </c>
      <c r="B30">
        <f>'Adressdaten der TeilnehmerInnen'!C32</f>
        <v>0</v>
      </c>
      <c r="C30">
        <f>Produkte!E72</f>
        <v>0</v>
      </c>
      <c r="D30"/>
      <c r="E30"/>
      <c r="F30"/>
      <c r="G30"/>
      <c r="H30"/>
      <c r="I30"/>
      <c r="J30"/>
    </row>
    <row r="31" spans="1:10" ht="30" customHeight="1" x14ac:dyDescent="0.25">
      <c r="A31">
        <f>'Adressdaten der TeilnehmerInnen'!B33</f>
        <v>0</v>
      </c>
      <c r="B31">
        <f>'Adressdaten der TeilnehmerInnen'!C33</f>
        <v>0</v>
      </c>
      <c r="C31">
        <f>Produkte!C75</f>
        <v>0</v>
      </c>
      <c r="D31"/>
      <c r="E31"/>
      <c r="F31"/>
      <c r="G31"/>
      <c r="H31"/>
      <c r="I31" t="s">
        <v>0</v>
      </c>
      <c r="J31"/>
    </row>
    <row r="32" spans="1:10" ht="30" customHeight="1" x14ac:dyDescent="0.25">
      <c r="A32">
        <f>'Adressdaten der TeilnehmerInnen'!B34</f>
        <v>0</v>
      </c>
      <c r="B32">
        <f>'Adressdaten der TeilnehmerInnen'!C34</f>
        <v>0</v>
      </c>
      <c r="C32">
        <f>Produkte!D75</f>
        <v>0</v>
      </c>
      <c r="D32"/>
      <c r="E32"/>
      <c r="F32"/>
      <c r="G32"/>
      <c r="H32"/>
      <c r="I32"/>
      <c r="J32"/>
    </row>
    <row r="33" spans="1:10" ht="30" customHeight="1" x14ac:dyDescent="0.25">
      <c r="A33">
        <f>'Adressdaten der TeilnehmerInnen'!B35</f>
        <v>0</v>
      </c>
      <c r="B33">
        <f>'Adressdaten der TeilnehmerInnen'!C35</f>
        <v>0</v>
      </c>
      <c r="C33">
        <f>Produkte!E75</f>
        <v>0</v>
      </c>
      <c r="D33"/>
      <c r="E33"/>
      <c r="F33"/>
      <c r="G33"/>
      <c r="H33"/>
      <c r="I33"/>
      <c r="J33"/>
    </row>
    <row r="34" spans="1:10" ht="30" customHeight="1" x14ac:dyDescent="0.25">
      <c r="A34">
        <f>'Adressdaten der TeilnehmerInnen'!B36</f>
        <v>0</v>
      </c>
      <c r="B34">
        <f>'Adressdaten der TeilnehmerInnen'!C36</f>
        <v>0</v>
      </c>
      <c r="C34">
        <f>Produkte!C78</f>
        <v>0</v>
      </c>
      <c r="D34"/>
      <c r="E34"/>
      <c r="F34"/>
      <c r="G34"/>
      <c r="H34"/>
      <c r="I34" t="s">
        <v>0</v>
      </c>
      <c r="J34"/>
    </row>
    <row r="35" spans="1:10" ht="30" customHeight="1" x14ac:dyDescent="0.25">
      <c r="A35">
        <f>'Adressdaten der TeilnehmerInnen'!B37</f>
        <v>0</v>
      </c>
      <c r="B35">
        <f>'Adressdaten der TeilnehmerInnen'!C37</f>
        <v>0</v>
      </c>
      <c r="C35">
        <f>Produkte!D78</f>
        <v>0</v>
      </c>
      <c r="D35"/>
      <c r="E35"/>
      <c r="F35"/>
      <c r="G35"/>
      <c r="H35"/>
      <c r="I35"/>
      <c r="J35"/>
    </row>
    <row r="36" spans="1:10" ht="30" customHeight="1" x14ac:dyDescent="0.25">
      <c r="A36">
        <f>'Adressdaten der TeilnehmerInnen'!B38</f>
        <v>0</v>
      </c>
      <c r="B36">
        <f>'Adressdaten der TeilnehmerInnen'!C38</f>
        <v>0</v>
      </c>
      <c r="C36">
        <f>Produkte!E78</f>
        <v>0</v>
      </c>
      <c r="D36"/>
      <c r="E36"/>
      <c r="F36"/>
      <c r="G36"/>
      <c r="H36"/>
      <c r="I36"/>
      <c r="J36"/>
    </row>
    <row r="37" spans="1:10" ht="30" customHeight="1" x14ac:dyDescent="0.25">
      <c r="A37">
        <f>'Adressdaten der TeilnehmerInnen'!B39</f>
        <v>0</v>
      </c>
      <c r="B37">
        <f>'Adressdaten der TeilnehmerInnen'!C39</f>
        <v>0</v>
      </c>
      <c r="C37">
        <f>Produkte!C81</f>
        <v>0</v>
      </c>
      <c r="D37"/>
      <c r="E37"/>
      <c r="F37"/>
      <c r="G37"/>
      <c r="H37"/>
      <c r="I37" t="s">
        <v>0</v>
      </c>
      <c r="J37"/>
    </row>
    <row r="38" spans="1:10" ht="30" customHeight="1" x14ac:dyDescent="0.25">
      <c r="A38">
        <f>'Adressdaten der TeilnehmerInnen'!B40</f>
        <v>0</v>
      </c>
      <c r="B38">
        <f>'Adressdaten der TeilnehmerInnen'!C40</f>
        <v>0</v>
      </c>
      <c r="C38">
        <f>Produkte!D81</f>
        <v>0</v>
      </c>
      <c r="D38"/>
      <c r="E38"/>
      <c r="F38"/>
      <c r="G38"/>
      <c r="H38"/>
      <c r="I38"/>
      <c r="J38"/>
    </row>
    <row r="39" spans="1:10" ht="30" customHeight="1" x14ac:dyDescent="0.25">
      <c r="A39">
        <f>'Adressdaten der TeilnehmerInnen'!B41</f>
        <v>0</v>
      </c>
      <c r="B39">
        <f>'Adressdaten der TeilnehmerInnen'!C41</f>
        <v>0</v>
      </c>
      <c r="C39">
        <f>Produkte!E81</f>
        <v>0</v>
      </c>
      <c r="D39"/>
      <c r="E39"/>
      <c r="F39"/>
      <c r="G39"/>
      <c r="H39"/>
      <c r="I39"/>
      <c r="J39"/>
    </row>
    <row r="40" spans="1:10" ht="30" customHeight="1" x14ac:dyDescent="0.25">
      <c r="A40">
        <f>'Adressdaten der TeilnehmerInnen'!B42</f>
        <v>0</v>
      </c>
      <c r="B40">
        <f>'Adressdaten der TeilnehmerInnen'!C42</f>
        <v>0</v>
      </c>
      <c r="C40">
        <f>Produkte!C84</f>
        <v>0</v>
      </c>
      <c r="D40"/>
      <c r="E40"/>
      <c r="F40"/>
      <c r="G40"/>
      <c r="H40"/>
      <c r="I40" t="s">
        <v>0</v>
      </c>
      <c r="J40"/>
    </row>
    <row r="41" spans="1:10" ht="30" customHeight="1" x14ac:dyDescent="0.25">
      <c r="A41">
        <f>'Adressdaten der TeilnehmerInnen'!B43</f>
        <v>0</v>
      </c>
      <c r="B41">
        <f>'Adressdaten der TeilnehmerInnen'!C43</f>
        <v>0</v>
      </c>
      <c r="C41">
        <f>Produkte!D84</f>
        <v>0</v>
      </c>
      <c r="D41"/>
      <c r="E41"/>
      <c r="F41"/>
      <c r="G41"/>
      <c r="H41"/>
      <c r="I41"/>
      <c r="J41"/>
    </row>
    <row r="42" spans="1:10" ht="30" customHeight="1" x14ac:dyDescent="0.25">
      <c r="A42">
        <f>'Adressdaten der TeilnehmerInnen'!B44</f>
        <v>0</v>
      </c>
      <c r="B42">
        <f>'Adressdaten der TeilnehmerInnen'!C44</f>
        <v>0</v>
      </c>
      <c r="C42">
        <f>Produkte!E84</f>
        <v>0</v>
      </c>
      <c r="D42"/>
      <c r="E42"/>
      <c r="F42"/>
      <c r="G42"/>
      <c r="H42"/>
      <c r="I42"/>
      <c r="J42"/>
    </row>
    <row r="43" spans="1:10" ht="30" customHeight="1" x14ac:dyDescent="0.25">
      <c r="A43">
        <f>'Adressdaten der TeilnehmerInnen'!B45</f>
        <v>0</v>
      </c>
      <c r="B43">
        <f>'Adressdaten der TeilnehmerInnen'!C45</f>
        <v>0</v>
      </c>
      <c r="C43">
        <f>Produkte!C87</f>
        <v>0</v>
      </c>
      <c r="D43"/>
      <c r="E43"/>
      <c r="F43"/>
      <c r="G43"/>
      <c r="H43"/>
      <c r="I43" t="s">
        <v>0</v>
      </c>
      <c r="J43"/>
    </row>
    <row r="44" spans="1:10" ht="30" customHeight="1" x14ac:dyDescent="0.25">
      <c r="A44">
        <f>'Adressdaten der TeilnehmerInnen'!B46</f>
        <v>0</v>
      </c>
      <c r="B44">
        <f>'Adressdaten der TeilnehmerInnen'!C46</f>
        <v>0</v>
      </c>
      <c r="C44">
        <f>Produkte!D87</f>
        <v>0</v>
      </c>
      <c r="D44"/>
      <c r="E44"/>
      <c r="F44"/>
      <c r="G44"/>
      <c r="H44"/>
      <c r="I44"/>
      <c r="J44"/>
    </row>
    <row r="45" spans="1:10" ht="30" customHeight="1" x14ac:dyDescent="0.25">
      <c r="A45">
        <f>'Adressdaten der TeilnehmerInnen'!B47</f>
        <v>0</v>
      </c>
      <c r="B45">
        <f>'Adressdaten der TeilnehmerInnen'!C47</f>
        <v>0</v>
      </c>
      <c r="C45">
        <f>Produkte!E87</f>
        <v>0</v>
      </c>
      <c r="D45"/>
      <c r="E45"/>
      <c r="F45"/>
      <c r="G45"/>
      <c r="H45"/>
      <c r="I45"/>
      <c r="J45"/>
    </row>
    <row r="46" spans="1:10" ht="30" customHeight="1" x14ac:dyDescent="0.25">
      <c r="A46">
        <f>'Adressdaten der TeilnehmerInnen'!B48</f>
        <v>0</v>
      </c>
      <c r="B46">
        <f>'Adressdaten der TeilnehmerInnen'!C48</f>
        <v>0</v>
      </c>
      <c r="C46">
        <f>Produkte!C90</f>
        <v>0</v>
      </c>
      <c r="D46"/>
      <c r="E46"/>
      <c r="F46"/>
      <c r="G46"/>
      <c r="H46"/>
      <c r="I46" t="s">
        <v>0</v>
      </c>
      <c r="J46"/>
    </row>
    <row r="47" spans="1:10" ht="30" customHeight="1" x14ac:dyDescent="0.25">
      <c r="A47">
        <f>'Adressdaten der TeilnehmerInnen'!B49</f>
        <v>0</v>
      </c>
      <c r="B47">
        <f>'Adressdaten der TeilnehmerInnen'!C49</f>
        <v>0</v>
      </c>
      <c r="C47">
        <f>Produkte!D90</f>
        <v>0</v>
      </c>
      <c r="D47"/>
      <c r="E47"/>
      <c r="F47"/>
      <c r="G47"/>
      <c r="H47"/>
      <c r="I47"/>
      <c r="J47"/>
    </row>
    <row r="48" spans="1:10" ht="30" customHeight="1" x14ac:dyDescent="0.25">
      <c r="A48">
        <f>'Adressdaten der TeilnehmerInnen'!B50</f>
        <v>0</v>
      </c>
      <c r="B48">
        <f>'Adressdaten der TeilnehmerInnen'!C50</f>
        <v>0</v>
      </c>
      <c r="C48">
        <f>Produkte!E90</f>
        <v>0</v>
      </c>
      <c r="D48"/>
      <c r="E48"/>
      <c r="F48"/>
      <c r="G48"/>
      <c r="H48"/>
      <c r="I48"/>
      <c r="J48"/>
    </row>
    <row r="49" spans="1:10" ht="30" customHeight="1" x14ac:dyDescent="0.25">
      <c r="A49">
        <f>'Adressdaten der TeilnehmerInnen'!B51</f>
        <v>0</v>
      </c>
      <c r="B49">
        <f>'Adressdaten der TeilnehmerInnen'!C51</f>
        <v>0</v>
      </c>
      <c r="C49">
        <f>Produkte!C93</f>
        <v>0</v>
      </c>
      <c r="D49"/>
      <c r="E49"/>
      <c r="F49"/>
      <c r="G49"/>
      <c r="H49"/>
      <c r="I49" t="s">
        <v>0</v>
      </c>
      <c r="J49"/>
    </row>
    <row r="50" spans="1:10" ht="30" customHeight="1" x14ac:dyDescent="0.25">
      <c r="A50">
        <f>'Adressdaten der TeilnehmerInnen'!B52</f>
        <v>0</v>
      </c>
      <c r="B50">
        <f>'Adressdaten der TeilnehmerInnen'!C52</f>
        <v>0</v>
      </c>
      <c r="C50">
        <f>Produkte!D93</f>
        <v>0</v>
      </c>
      <c r="D50"/>
      <c r="E50"/>
      <c r="F50"/>
      <c r="G50"/>
      <c r="H50"/>
      <c r="I50"/>
      <c r="J50"/>
    </row>
    <row r="51" spans="1:10" ht="30" customHeight="1" x14ac:dyDescent="0.25">
      <c r="A51">
        <f>'Adressdaten der TeilnehmerInnen'!B53</f>
        <v>0</v>
      </c>
      <c r="B51">
        <f>'Adressdaten der TeilnehmerInnen'!C53</f>
        <v>0</v>
      </c>
      <c r="C51">
        <f>Produkte!E93</f>
        <v>0</v>
      </c>
      <c r="D51"/>
      <c r="E51"/>
      <c r="F51"/>
      <c r="G51"/>
      <c r="H51"/>
      <c r="I51"/>
      <c r="J51"/>
    </row>
    <row r="52" spans="1:10" ht="30" customHeight="1" x14ac:dyDescent="0.25">
      <c r="A52">
        <f>'Adressdaten der TeilnehmerInnen'!B54</f>
        <v>0</v>
      </c>
      <c r="B52">
        <f>'Adressdaten der TeilnehmerInnen'!C54</f>
        <v>0</v>
      </c>
      <c r="C52">
        <f>Produkte!C96</f>
        <v>0</v>
      </c>
      <c r="D52"/>
      <c r="E52"/>
      <c r="F52"/>
      <c r="G52"/>
      <c r="H52"/>
      <c r="I52" t="s">
        <v>0</v>
      </c>
      <c r="J52"/>
    </row>
    <row r="53" spans="1:10" ht="30" customHeight="1" x14ac:dyDescent="0.25">
      <c r="A53">
        <f>'Adressdaten der TeilnehmerInnen'!B55</f>
        <v>0</v>
      </c>
      <c r="B53">
        <f>'Adressdaten der TeilnehmerInnen'!C55</f>
        <v>0</v>
      </c>
      <c r="C53">
        <f>Produkte!D96</f>
        <v>0</v>
      </c>
      <c r="D53"/>
      <c r="E53"/>
      <c r="F53"/>
      <c r="G53"/>
      <c r="H53"/>
      <c r="I53"/>
      <c r="J53"/>
    </row>
    <row r="54" spans="1:10" ht="30" customHeight="1" x14ac:dyDescent="0.25">
      <c r="A54">
        <f>'Adressdaten der TeilnehmerInnen'!B56</f>
        <v>0</v>
      </c>
      <c r="B54">
        <f>'Adressdaten der TeilnehmerInnen'!C56</f>
        <v>0</v>
      </c>
      <c r="C54">
        <f>Produkte!E96</f>
        <v>0</v>
      </c>
      <c r="D54"/>
      <c r="E54"/>
      <c r="F54"/>
      <c r="G54"/>
      <c r="H54"/>
      <c r="I54"/>
      <c r="J54"/>
    </row>
    <row r="55" spans="1:10" ht="30" customHeight="1" x14ac:dyDescent="0.25">
      <c r="A55">
        <f>'Adressdaten der TeilnehmerInnen'!B57</f>
        <v>0</v>
      </c>
      <c r="B55">
        <f>'Adressdaten der TeilnehmerInnen'!C57</f>
        <v>0</v>
      </c>
      <c r="C55">
        <f>Produkte!C99</f>
        <v>0</v>
      </c>
      <c r="D55"/>
      <c r="E55"/>
      <c r="F55"/>
      <c r="G55"/>
      <c r="H55"/>
      <c r="I55" t="s">
        <v>0</v>
      </c>
      <c r="J55"/>
    </row>
    <row r="56" spans="1:10" ht="30" customHeight="1" x14ac:dyDescent="0.25">
      <c r="A56">
        <f>'Adressdaten der TeilnehmerInnen'!B58</f>
        <v>0</v>
      </c>
      <c r="B56">
        <f>'Adressdaten der TeilnehmerInnen'!C58</f>
        <v>0</v>
      </c>
      <c r="C56">
        <f>Produkte!D99</f>
        <v>0</v>
      </c>
      <c r="D56"/>
      <c r="E56"/>
      <c r="F56"/>
      <c r="G56"/>
      <c r="H56"/>
      <c r="I56"/>
      <c r="J56"/>
    </row>
    <row r="57" spans="1:10" ht="30" customHeight="1" x14ac:dyDescent="0.25">
      <c r="A57">
        <f>'Adressdaten der TeilnehmerInnen'!B59</f>
        <v>0</v>
      </c>
      <c r="B57">
        <f>'Adressdaten der TeilnehmerInnen'!C59</f>
        <v>0</v>
      </c>
      <c r="C57">
        <f>Produkte!E99</f>
        <v>0</v>
      </c>
      <c r="D57"/>
      <c r="E57"/>
      <c r="F57"/>
      <c r="G57"/>
      <c r="H57"/>
      <c r="I57"/>
      <c r="J57"/>
    </row>
    <row r="58" spans="1:10" ht="30" customHeight="1" x14ac:dyDescent="0.25">
      <c r="A58">
        <f>'Adressdaten der TeilnehmerInnen'!B60</f>
        <v>0</v>
      </c>
      <c r="B58">
        <f>'Adressdaten der TeilnehmerInnen'!C60</f>
        <v>0</v>
      </c>
      <c r="C58">
        <f>Produkte!C102</f>
        <v>0</v>
      </c>
      <c r="D58"/>
      <c r="E58"/>
      <c r="F58"/>
      <c r="G58"/>
      <c r="H58"/>
      <c r="I58" t="s">
        <v>0</v>
      </c>
      <c r="J58"/>
    </row>
    <row r="59" spans="1:10" ht="30" customHeight="1" x14ac:dyDescent="0.25">
      <c r="A59">
        <f>'Adressdaten der TeilnehmerInnen'!B61</f>
        <v>0</v>
      </c>
      <c r="B59">
        <f>'Adressdaten der TeilnehmerInnen'!C61</f>
        <v>0</v>
      </c>
      <c r="C59">
        <f>Produkte!D102</f>
        <v>0</v>
      </c>
      <c r="D59"/>
      <c r="E59"/>
      <c r="F59"/>
      <c r="G59"/>
      <c r="H59"/>
      <c r="I59"/>
      <c r="J59"/>
    </row>
    <row r="60" spans="1:10" ht="30" customHeight="1" x14ac:dyDescent="0.25">
      <c r="A60">
        <f>'Adressdaten der TeilnehmerInnen'!B62</f>
        <v>0</v>
      </c>
      <c r="B60">
        <f>'Adressdaten der TeilnehmerInnen'!C62</f>
        <v>0</v>
      </c>
      <c r="C60">
        <f>Produkte!E102</f>
        <v>0</v>
      </c>
      <c r="D60"/>
      <c r="E60"/>
      <c r="F60"/>
      <c r="G60"/>
      <c r="H60"/>
      <c r="I60"/>
      <c r="J60"/>
    </row>
    <row r="61" spans="1:10" ht="30" customHeight="1" x14ac:dyDescent="0.25">
      <c r="A61">
        <f>'Adressdaten der TeilnehmerInnen'!B63</f>
        <v>0</v>
      </c>
      <c r="B61">
        <f>'Adressdaten der TeilnehmerInnen'!C63</f>
        <v>0</v>
      </c>
      <c r="C61">
        <f>Produkte!C105</f>
        <v>0</v>
      </c>
      <c r="D61"/>
      <c r="E61"/>
      <c r="F61"/>
      <c r="G61"/>
      <c r="H61"/>
      <c r="I61" t="s">
        <v>0</v>
      </c>
      <c r="J61"/>
    </row>
    <row r="62" spans="1:10" ht="30" customHeight="1" x14ac:dyDescent="0.25">
      <c r="A62">
        <f>'Adressdaten der TeilnehmerInnen'!B64</f>
        <v>0</v>
      </c>
      <c r="B62">
        <f>'Adressdaten der TeilnehmerInnen'!C64</f>
        <v>0</v>
      </c>
      <c r="C62">
        <f>Produkte!D105</f>
        <v>0</v>
      </c>
      <c r="D62"/>
      <c r="E62"/>
      <c r="F62"/>
      <c r="G62"/>
      <c r="H62"/>
      <c r="I62"/>
      <c r="J62"/>
    </row>
    <row r="63" spans="1:10" ht="30" customHeight="1" x14ac:dyDescent="0.25">
      <c r="A63">
        <f>'Adressdaten der TeilnehmerInnen'!B65</f>
        <v>0</v>
      </c>
      <c r="B63">
        <f>'Adressdaten der TeilnehmerInnen'!C65</f>
        <v>0</v>
      </c>
      <c r="C63">
        <f>Produkte!E105</f>
        <v>0</v>
      </c>
      <c r="D63"/>
      <c r="E63"/>
      <c r="F63"/>
      <c r="G63"/>
      <c r="H63"/>
      <c r="I63"/>
      <c r="J63"/>
    </row>
    <row r="64" spans="1:10" ht="30" customHeight="1" x14ac:dyDescent="0.25">
      <c r="A64">
        <f>'Adressdaten der TeilnehmerInnen'!B66</f>
        <v>0</v>
      </c>
      <c r="B64">
        <f>'Adressdaten der TeilnehmerInnen'!C66</f>
        <v>0</v>
      </c>
      <c r="C64">
        <f>Produkte!C108</f>
        <v>0</v>
      </c>
      <c r="D64"/>
      <c r="E64"/>
      <c r="F64"/>
      <c r="G64"/>
      <c r="H64"/>
      <c r="I64" t="s">
        <v>0</v>
      </c>
      <c r="J64"/>
    </row>
    <row r="65" spans="1:10" ht="30" customHeight="1" x14ac:dyDescent="0.25">
      <c r="A65">
        <f>'Adressdaten der TeilnehmerInnen'!B67</f>
        <v>0</v>
      </c>
      <c r="B65">
        <f>'Adressdaten der TeilnehmerInnen'!C67</f>
        <v>0</v>
      </c>
      <c r="C65">
        <f>Produkte!D108</f>
        <v>0</v>
      </c>
      <c r="D65"/>
      <c r="E65"/>
      <c r="F65"/>
      <c r="G65"/>
      <c r="H65"/>
      <c r="I65"/>
      <c r="J65"/>
    </row>
    <row r="66" spans="1:10" ht="30" customHeight="1" x14ac:dyDescent="0.25">
      <c r="A66">
        <f>'Adressdaten der TeilnehmerInnen'!B68</f>
        <v>0</v>
      </c>
      <c r="B66">
        <f>'Adressdaten der TeilnehmerInnen'!C68</f>
        <v>0</v>
      </c>
      <c r="C66">
        <f>Produkte!E108</f>
        <v>0</v>
      </c>
      <c r="D66"/>
      <c r="E66"/>
      <c r="F66"/>
      <c r="G66"/>
      <c r="H66"/>
      <c r="I66"/>
      <c r="J66"/>
    </row>
    <row r="67" spans="1:10" ht="30" customHeight="1" x14ac:dyDescent="0.25">
      <c r="A67">
        <f>'Adressdaten der TeilnehmerInnen'!B69</f>
        <v>0</v>
      </c>
      <c r="B67">
        <f>'Adressdaten der TeilnehmerInnen'!C69</f>
        <v>0</v>
      </c>
      <c r="C67">
        <f>Produkte!C111</f>
        <v>0</v>
      </c>
      <c r="D67"/>
      <c r="E67"/>
      <c r="F67"/>
      <c r="G67"/>
      <c r="H67"/>
      <c r="I67" t="s">
        <v>0</v>
      </c>
      <c r="J67"/>
    </row>
    <row r="68" spans="1:10" ht="30" customHeight="1" x14ac:dyDescent="0.25">
      <c r="A68">
        <f>'Adressdaten der TeilnehmerInnen'!B70</f>
        <v>0</v>
      </c>
      <c r="B68">
        <f>'Adressdaten der TeilnehmerInnen'!C70</f>
        <v>0</v>
      </c>
      <c r="C68">
        <f>Produkte!D111</f>
        <v>0</v>
      </c>
      <c r="D68"/>
      <c r="E68"/>
      <c r="F68"/>
      <c r="G68"/>
      <c r="H68"/>
      <c r="I68"/>
      <c r="J68"/>
    </row>
    <row r="69" spans="1:10" ht="30" customHeight="1" x14ac:dyDescent="0.25">
      <c r="A69">
        <f>'Adressdaten der TeilnehmerInnen'!B71</f>
        <v>0</v>
      </c>
      <c r="B69">
        <f>'Adressdaten der TeilnehmerInnen'!C71</f>
        <v>0</v>
      </c>
      <c r="C69">
        <f>Produkte!E111</f>
        <v>0</v>
      </c>
      <c r="D69"/>
      <c r="E69"/>
      <c r="F69"/>
      <c r="G69"/>
      <c r="H69"/>
      <c r="I69"/>
      <c r="J69"/>
    </row>
    <row r="70" spans="1:10" ht="30" customHeight="1" x14ac:dyDescent="0.25">
      <c r="A70">
        <f>'Adressdaten der TeilnehmerInnen'!B72</f>
        <v>0</v>
      </c>
      <c r="B70">
        <f>'Adressdaten der TeilnehmerInnen'!C72</f>
        <v>0</v>
      </c>
      <c r="C70">
        <f>Produkte!C114</f>
        <v>0</v>
      </c>
      <c r="D70"/>
      <c r="E70"/>
      <c r="F70"/>
      <c r="G70"/>
      <c r="H70"/>
      <c r="I70" t="s">
        <v>0</v>
      </c>
      <c r="J70"/>
    </row>
    <row r="71" spans="1:10" ht="30" customHeight="1" x14ac:dyDescent="0.25">
      <c r="A71">
        <f>'Adressdaten der TeilnehmerInnen'!B73</f>
        <v>0</v>
      </c>
      <c r="B71">
        <f>'Adressdaten der TeilnehmerInnen'!C73</f>
        <v>0</v>
      </c>
      <c r="C71">
        <f>Produkte!D114</f>
        <v>0</v>
      </c>
      <c r="D71"/>
      <c r="E71"/>
      <c r="F71"/>
      <c r="G71"/>
      <c r="H71"/>
      <c r="I71"/>
      <c r="J71"/>
    </row>
    <row r="72" spans="1:10" ht="30" customHeight="1" x14ac:dyDescent="0.25">
      <c r="A72">
        <f>'Adressdaten der TeilnehmerInnen'!B74</f>
        <v>0</v>
      </c>
      <c r="B72">
        <f>'Adressdaten der TeilnehmerInnen'!C74</f>
        <v>0</v>
      </c>
      <c r="C72">
        <f>Produkte!E114</f>
        <v>0</v>
      </c>
      <c r="D72"/>
      <c r="E72"/>
      <c r="F72"/>
      <c r="G72"/>
      <c r="H72"/>
      <c r="I72"/>
      <c r="J72"/>
    </row>
    <row r="73" spans="1:10" ht="30" customHeight="1" x14ac:dyDescent="0.25">
      <c r="A73">
        <f>'Adressdaten der TeilnehmerInnen'!B75</f>
        <v>0</v>
      </c>
      <c r="B73">
        <f>'Adressdaten der TeilnehmerInnen'!C75</f>
        <v>0</v>
      </c>
      <c r="C73">
        <f>Produkte!C117</f>
        <v>0</v>
      </c>
      <c r="D73"/>
      <c r="E73"/>
      <c r="F73"/>
      <c r="G73"/>
      <c r="H73"/>
      <c r="I73" t="s">
        <v>0</v>
      </c>
      <c r="J73"/>
    </row>
    <row r="74" spans="1:10" ht="30" customHeight="1" x14ac:dyDescent="0.25">
      <c r="A74">
        <f>'Adressdaten der TeilnehmerInnen'!B76</f>
        <v>0</v>
      </c>
      <c r="B74">
        <f>'Adressdaten der TeilnehmerInnen'!C76</f>
        <v>0</v>
      </c>
      <c r="C74">
        <f>Produkte!D117</f>
        <v>0</v>
      </c>
      <c r="D74"/>
      <c r="E74"/>
      <c r="F74"/>
      <c r="G74"/>
      <c r="H74"/>
      <c r="I74"/>
      <c r="J74"/>
    </row>
    <row r="75" spans="1:10" ht="30" customHeight="1" x14ac:dyDescent="0.25">
      <c r="A75">
        <f>'Adressdaten der TeilnehmerInnen'!B77</f>
        <v>0</v>
      </c>
      <c r="B75">
        <f>'Adressdaten der TeilnehmerInnen'!C77</f>
        <v>0</v>
      </c>
      <c r="C75">
        <f>Produkte!E117</f>
        <v>0</v>
      </c>
      <c r="D75"/>
      <c r="E75"/>
      <c r="F75"/>
      <c r="G75"/>
      <c r="H75"/>
      <c r="I75"/>
      <c r="J75"/>
    </row>
    <row r="76" spans="1:10" ht="30" customHeight="1" x14ac:dyDescent="0.25">
      <c r="A76">
        <f>'Adressdaten der TeilnehmerInnen'!B78</f>
        <v>0</v>
      </c>
      <c r="B76">
        <f>'Adressdaten der TeilnehmerInnen'!C78</f>
        <v>0</v>
      </c>
      <c r="C76">
        <f>Produkte!C120</f>
        <v>0</v>
      </c>
      <c r="D76"/>
      <c r="E76"/>
      <c r="F76"/>
      <c r="G76"/>
      <c r="H76"/>
      <c r="I76" t="s">
        <v>0</v>
      </c>
      <c r="J76"/>
    </row>
    <row r="77" spans="1:10" ht="30" customHeight="1" x14ac:dyDescent="0.25">
      <c r="A77">
        <f>'Adressdaten der TeilnehmerInnen'!B79</f>
        <v>0</v>
      </c>
      <c r="B77">
        <f>'Adressdaten der TeilnehmerInnen'!C79</f>
        <v>0</v>
      </c>
      <c r="C77">
        <f>Produkte!D120</f>
        <v>0</v>
      </c>
      <c r="D77"/>
      <c r="E77"/>
      <c r="F77"/>
      <c r="G77"/>
      <c r="H77"/>
      <c r="I77"/>
      <c r="J77"/>
    </row>
    <row r="78" spans="1:10" ht="30" customHeight="1" x14ac:dyDescent="0.25">
      <c r="A78">
        <f>'Adressdaten der TeilnehmerInnen'!B80</f>
        <v>0</v>
      </c>
      <c r="B78">
        <f>'Adressdaten der TeilnehmerInnen'!C80</f>
        <v>0</v>
      </c>
      <c r="C78">
        <f>Produkte!E120</f>
        <v>0</v>
      </c>
      <c r="D78"/>
      <c r="E78"/>
      <c r="F78"/>
      <c r="G78"/>
      <c r="H78"/>
      <c r="I78"/>
      <c r="J78"/>
    </row>
    <row r="79" spans="1:10" ht="30" customHeight="1" x14ac:dyDescent="0.25">
      <c r="A79">
        <f>'Adressdaten der TeilnehmerInnen'!B81</f>
        <v>0</v>
      </c>
      <c r="B79">
        <f>'Adressdaten der TeilnehmerInnen'!C81</f>
        <v>0</v>
      </c>
      <c r="C79">
        <f>Produkte!C123</f>
        <v>0</v>
      </c>
      <c r="D79"/>
      <c r="E79"/>
      <c r="F79"/>
      <c r="G79"/>
      <c r="H79"/>
      <c r="I79" t="s">
        <v>0</v>
      </c>
      <c r="J79"/>
    </row>
    <row r="80" spans="1:10" ht="30" customHeight="1" x14ac:dyDescent="0.25">
      <c r="A80">
        <f>'Adressdaten der TeilnehmerInnen'!B82</f>
        <v>0</v>
      </c>
      <c r="B80">
        <f>'Adressdaten der TeilnehmerInnen'!C82</f>
        <v>0</v>
      </c>
      <c r="C80">
        <f>Produkte!D123</f>
        <v>0</v>
      </c>
      <c r="D80"/>
      <c r="E80"/>
      <c r="F80"/>
      <c r="G80"/>
      <c r="H80"/>
      <c r="I80"/>
      <c r="J80"/>
    </row>
    <row r="81" spans="1:10" ht="30" customHeight="1" x14ac:dyDescent="0.25">
      <c r="A81">
        <f>'Adressdaten der TeilnehmerInnen'!B83</f>
        <v>0</v>
      </c>
      <c r="B81">
        <f>'Adressdaten der TeilnehmerInnen'!C83</f>
        <v>0</v>
      </c>
      <c r="C81">
        <f>Produkte!E123</f>
        <v>0</v>
      </c>
      <c r="D81"/>
      <c r="E81"/>
      <c r="F81"/>
      <c r="G81"/>
      <c r="H81"/>
      <c r="I81"/>
      <c r="J81"/>
    </row>
    <row r="82" spans="1:10" ht="30" customHeight="1" x14ac:dyDescent="0.25">
      <c r="A82">
        <f>'Adressdaten der TeilnehmerInnen'!B84</f>
        <v>0</v>
      </c>
      <c r="B82">
        <f>'Adressdaten der TeilnehmerInnen'!C84</f>
        <v>0</v>
      </c>
      <c r="C82">
        <f>Produkte!C126</f>
        <v>0</v>
      </c>
      <c r="D82"/>
      <c r="E82"/>
      <c r="F82"/>
      <c r="G82"/>
      <c r="H82"/>
      <c r="I82" t="s">
        <v>0</v>
      </c>
      <c r="J82"/>
    </row>
    <row r="83" spans="1:10" ht="30" customHeight="1" x14ac:dyDescent="0.25">
      <c r="A83">
        <f>'Adressdaten der TeilnehmerInnen'!B85</f>
        <v>0</v>
      </c>
      <c r="B83">
        <f>'Adressdaten der TeilnehmerInnen'!C85</f>
        <v>0</v>
      </c>
      <c r="C83">
        <f>Produkte!D126</f>
        <v>0</v>
      </c>
      <c r="D83"/>
      <c r="E83"/>
      <c r="F83"/>
      <c r="G83"/>
      <c r="H83"/>
      <c r="I83"/>
      <c r="J83"/>
    </row>
    <row r="84" spans="1:10" ht="30" customHeight="1" x14ac:dyDescent="0.25">
      <c r="A84">
        <f>'Adressdaten der TeilnehmerInnen'!B86</f>
        <v>0</v>
      </c>
      <c r="B84">
        <f>'Adressdaten der TeilnehmerInnen'!C86</f>
        <v>0</v>
      </c>
      <c r="C84">
        <f>Produkte!E126</f>
        <v>0</v>
      </c>
      <c r="D84"/>
      <c r="E84"/>
      <c r="F84"/>
      <c r="G84"/>
      <c r="H84"/>
      <c r="I84"/>
      <c r="J84"/>
    </row>
    <row r="85" spans="1:10" ht="30" customHeight="1" x14ac:dyDescent="0.25">
      <c r="A85">
        <f>'Adressdaten der TeilnehmerInnen'!B87</f>
        <v>0</v>
      </c>
      <c r="B85">
        <f>'Adressdaten der TeilnehmerInnen'!C87</f>
        <v>0</v>
      </c>
      <c r="C85">
        <f>Produkte!C129</f>
        <v>0</v>
      </c>
      <c r="D85"/>
      <c r="E85"/>
      <c r="F85"/>
      <c r="G85"/>
      <c r="H85"/>
      <c r="I85" t="s">
        <v>0</v>
      </c>
      <c r="J85"/>
    </row>
    <row r="86" spans="1:10" ht="30" customHeight="1" x14ac:dyDescent="0.25">
      <c r="A86">
        <f>'Adressdaten der TeilnehmerInnen'!B88</f>
        <v>0</v>
      </c>
      <c r="B86">
        <f>'Adressdaten der TeilnehmerInnen'!C88</f>
        <v>0</v>
      </c>
      <c r="C86">
        <f>Produkte!D129</f>
        <v>0</v>
      </c>
      <c r="D86"/>
      <c r="E86"/>
      <c r="F86"/>
      <c r="G86"/>
      <c r="H86"/>
      <c r="I86"/>
      <c r="J86"/>
    </row>
    <row r="87" spans="1:10" ht="30" customHeight="1" x14ac:dyDescent="0.25">
      <c r="A87">
        <f>'Adressdaten der TeilnehmerInnen'!B89</f>
        <v>0</v>
      </c>
      <c r="B87">
        <f>'Adressdaten der TeilnehmerInnen'!C89</f>
        <v>0</v>
      </c>
      <c r="C87">
        <f>Produkte!E129</f>
        <v>0</v>
      </c>
      <c r="D87"/>
      <c r="E87"/>
      <c r="F87"/>
      <c r="G87"/>
      <c r="H87"/>
      <c r="I87"/>
      <c r="J87"/>
    </row>
    <row r="88" spans="1:10" ht="30" customHeight="1" x14ac:dyDescent="0.25">
      <c r="A88">
        <f>'Adressdaten der TeilnehmerInnen'!B90</f>
        <v>0</v>
      </c>
      <c r="B88">
        <f>'Adressdaten der TeilnehmerInnen'!C90</f>
        <v>0</v>
      </c>
      <c r="C88">
        <f>Produkte!C132</f>
        <v>0</v>
      </c>
      <c r="D88"/>
      <c r="E88"/>
      <c r="F88"/>
      <c r="G88"/>
      <c r="H88"/>
      <c r="I88" t="s">
        <v>0</v>
      </c>
      <c r="J88"/>
    </row>
    <row r="89" spans="1:10" ht="30" customHeight="1" x14ac:dyDescent="0.25">
      <c r="A89">
        <f>'Adressdaten der TeilnehmerInnen'!B91</f>
        <v>0</v>
      </c>
      <c r="B89">
        <f>'Adressdaten der TeilnehmerInnen'!C91</f>
        <v>0</v>
      </c>
      <c r="C89">
        <f>Produkte!D132</f>
        <v>0</v>
      </c>
      <c r="D89"/>
      <c r="E89"/>
      <c r="F89"/>
      <c r="G89"/>
      <c r="H89"/>
      <c r="I89"/>
      <c r="J89"/>
    </row>
    <row r="90" spans="1:10" ht="30" customHeight="1" x14ac:dyDescent="0.25">
      <c r="A90">
        <f>'Adressdaten der TeilnehmerInnen'!B92</f>
        <v>0</v>
      </c>
      <c r="B90">
        <f>'Adressdaten der TeilnehmerInnen'!C92</f>
        <v>0</v>
      </c>
      <c r="C90">
        <f>Produkte!E132</f>
        <v>0</v>
      </c>
      <c r="D90"/>
      <c r="E90"/>
      <c r="F90"/>
      <c r="G90"/>
      <c r="H90"/>
      <c r="I90"/>
      <c r="J90"/>
    </row>
    <row r="91" spans="1:10" ht="30" customHeight="1" x14ac:dyDescent="0.25">
      <c r="A91">
        <f>'Adressdaten der TeilnehmerInnen'!B93</f>
        <v>0</v>
      </c>
      <c r="B91">
        <f>'Adressdaten der TeilnehmerInnen'!C93</f>
        <v>0</v>
      </c>
      <c r="C91">
        <f>Produkte!C135</f>
        <v>0</v>
      </c>
      <c r="D91"/>
      <c r="E91"/>
      <c r="F91"/>
      <c r="G91"/>
      <c r="H91"/>
      <c r="I91" t="s">
        <v>0</v>
      </c>
      <c r="J91"/>
    </row>
    <row r="92" spans="1:10" ht="30" customHeight="1" x14ac:dyDescent="0.25">
      <c r="A92">
        <f>'Adressdaten der TeilnehmerInnen'!B94</f>
        <v>0</v>
      </c>
      <c r="B92">
        <f>'Adressdaten der TeilnehmerInnen'!C94</f>
        <v>0</v>
      </c>
      <c r="C92">
        <f>Produkte!D135</f>
        <v>0</v>
      </c>
      <c r="D92"/>
      <c r="E92"/>
      <c r="F92"/>
      <c r="G92"/>
      <c r="H92"/>
      <c r="I92"/>
      <c r="J92"/>
    </row>
    <row r="93" spans="1:10" ht="30" customHeight="1" x14ac:dyDescent="0.25">
      <c r="A93">
        <f>'Adressdaten der TeilnehmerInnen'!B95</f>
        <v>0</v>
      </c>
      <c r="B93">
        <f>'Adressdaten der TeilnehmerInnen'!C95</f>
        <v>0</v>
      </c>
      <c r="C93">
        <f>Produkte!E135</f>
        <v>0</v>
      </c>
      <c r="D93"/>
      <c r="E93"/>
      <c r="F93"/>
      <c r="G93"/>
      <c r="H93"/>
      <c r="I93"/>
      <c r="J93"/>
    </row>
    <row r="94" spans="1:10" ht="30" customHeight="1" x14ac:dyDescent="0.25">
      <c r="A94">
        <f>'Adressdaten der TeilnehmerInnen'!B96</f>
        <v>0</v>
      </c>
      <c r="B94">
        <f>'Adressdaten der TeilnehmerInnen'!C96</f>
        <v>0</v>
      </c>
      <c r="C94">
        <f>Produkte!C138</f>
        <v>0</v>
      </c>
      <c r="D94"/>
      <c r="E94"/>
      <c r="F94"/>
      <c r="G94"/>
      <c r="H94"/>
      <c r="I94" t="s">
        <v>0</v>
      </c>
      <c r="J94"/>
    </row>
    <row r="95" spans="1:10" ht="30" customHeight="1" x14ac:dyDescent="0.25">
      <c r="A95">
        <f>'Adressdaten der TeilnehmerInnen'!B97</f>
        <v>0</v>
      </c>
      <c r="B95">
        <f>'Adressdaten der TeilnehmerInnen'!C97</f>
        <v>0</v>
      </c>
      <c r="C95">
        <f>Produkte!D138</f>
        <v>0</v>
      </c>
      <c r="D95"/>
      <c r="E95"/>
      <c r="F95"/>
      <c r="G95"/>
      <c r="H95"/>
      <c r="I95"/>
      <c r="J95"/>
    </row>
    <row r="96" spans="1:10" ht="30" customHeight="1" x14ac:dyDescent="0.25">
      <c r="A96">
        <f>'Adressdaten der TeilnehmerInnen'!B98</f>
        <v>0</v>
      </c>
      <c r="B96">
        <f>'Adressdaten der TeilnehmerInnen'!C98</f>
        <v>0</v>
      </c>
      <c r="C96">
        <f>Produkte!E138</f>
        <v>0</v>
      </c>
      <c r="D96"/>
      <c r="E96"/>
      <c r="F96"/>
      <c r="G96"/>
      <c r="H96"/>
      <c r="I96"/>
      <c r="J96"/>
    </row>
    <row r="97" spans="1:10" ht="30" customHeight="1" x14ac:dyDescent="0.25">
      <c r="A97">
        <f>'Adressdaten der TeilnehmerInnen'!B99</f>
        <v>0</v>
      </c>
      <c r="B97">
        <f>'Adressdaten der TeilnehmerInnen'!C99</f>
        <v>0</v>
      </c>
      <c r="C97">
        <f>Produkte!C141</f>
        <v>0</v>
      </c>
      <c r="D97"/>
      <c r="E97"/>
      <c r="F97"/>
      <c r="G97"/>
      <c r="H97"/>
      <c r="I97" t="s">
        <v>0</v>
      </c>
      <c r="J97"/>
    </row>
    <row r="98" spans="1:10" ht="30" customHeight="1" x14ac:dyDescent="0.25">
      <c r="A98">
        <f>'Adressdaten der TeilnehmerInnen'!B100</f>
        <v>0</v>
      </c>
      <c r="B98">
        <f>'Adressdaten der TeilnehmerInnen'!C100</f>
        <v>0</v>
      </c>
      <c r="C98">
        <f>Produkte!D141</f>
        <v>0</v>
      </c>
      <c r="D98"/>
      <c r="E98"/>
      <c r="F98"/>
      <c r="G98"/>
      <c r="H98"/>
      <c r="I98"/>
      <c r="J98"/>
    </row>
    <row r="99" spans="1:10" ht="30" customHeight="1" x14ac:dyDescent="0.25">
      <c r="A99">
        <f>'Adressdaten der TeilnehmerInnen'!B101</f>
        <v>0</v>
      </c>
      <c r="B99">
        <f>'Adressdaten der TeilnehmerInnen'!C101</f>
        <v>0</v>
      </c>
      <c r="C99">
        <f>Produkte!E141</f>
        <v>0</v>
      </c>
      <c r="D99"/>
      <c r="E99"/>
      <c r="F99"/>
      <c r="G99"/>
      <c r="H99"/>
      <c r="I99"/>
      <c r="J99"/>
    </row>
    <row r="100" spans="1:10" ht="30" customHeight="1" x14ac:dyDescent="0.25">
      <c r="A100">
        <f>'Adressdaten der TeilnehmerInnen'!B102</f>
        <v>0</v>
      </c>
      <c r="B100">
        <f>'Adressdaten der TeilnehmerInnen'!C102</f>
        <v>0</v>
      </c>
      <c r="C100">
        <f>Produkte!C144</f>
        <v>0</v>
      </c>
      <c r="D100"/>
      <c r="E100"/>
      <c r="F100"/>
      <c r="G100"/>
      <c r="H100"/>
      <c r="I100" t="s">
        <v>0</v>
      </c>
      <c r="J100"/>
    </row>
    <row r="101" spans="1:10" ht="30" customHeight="1" x14ac:dyDescent="0.25">
      <c r="A101">
        <f>'Adressdaten der TeilnehmerInnen'!B103</f>
        <v>0</v>
      </c>
      <c r="B101">
        <f>'Adressdaten der TeilnehmerInnen'!C103</f>
        <v>0</v>
      </c>
      <c r="C101">
        <f>Produkte!D144</f>
        <v>0</v>
      </c>
      <c r="D101"/>
      <c r="E101"/>
      <c r="F101"/>
      <c r="G101"/>
      <c r="H101"/>
      <c r="I101"/>
      <c r="J101"/>
    </row>
    <row r="102" spans="1:10" ht="30" customHeight="1" x14ac:dyDescent="0.25">
      <c r="A102">
        <f>'Adressdaten der TeilnehmerInnen'!B104</f>
        <v>0</v>
      </c>
      <c r="B102">
        <f>'Adressdaten der TeilnehmerInnen'!C104</f>
        <v>0</v>
      </c>
      <c r="C102">
        <f>Produkte!E144</f>
        <v>0</v>
      </c>
      <c r="D102"/>
      <c r="E102"/>
      <c r="F102"/>
      <c r="G102"/>
      <c r="H102"/>
      <c r="I102"/>
      <c r="J102"/>
    </row>
    <row r="103" spans="1:10" ht="30" customHeight="1" x14ac:dyDescent="0.25">
      <c r="A103">
        <f>'Adressdaten der TeilnehmerInnen'!B105</f>
        <v>0</v>
      </c>
      <c r="B103">
        <f>'Adressdaten der TeilnehmerInnen'!C105</f>
        <v>0</v>
      </c>
      <c r="C103">
        <f>Produkte!C147</f>
        <v>0</v>
      </c>
      <c r="D103"/>
      <c r="E103"/>
      <c r="F103"/>
      <c r="G103"/>
      <c r="H103"/>
      <c r="I103" t="s">
        <v>0</v>
      </c>
      <c r="J103"/>
    </row>
    <row r="104" spans="1:10" ht="30" customHeight="1" x14ac:dyDescent="0.25">
      <c r="A104">
        <f>'Adressdaten der TeilnehmerInnen'!B106</f>
        <v>0</v>
      </c>
      <c r="B104">
        <f>'Adressdaten der TeilnehmerInnen'!C106</f>
        <v>0</v>
      </c>
      <c r="C104">
        <f>Produkte!D147</f>
        <v>0</v>
      </c>
      <c r="D104"/>
      <c r="E104"/>
      <c r="F104"/>
      <c r="G104"/>
      <c r="H104"/>
      <c r="I104"/>
      <c r="J104"/>
    </row>
    <row r="105" spans="1:10" ht="30" customHeight="1" x14ac:dyDescent="0.25">
      <c r="A105">
        <f>'Adressdaten der TeilnehmerInnen'!B107</f>
        <v>0</v>
      </c>
      <c r="B105">
        <f>'Adressdaten der TeilnehmerInnen'!C107</f>
        <v>0</v>
      </c>
      <c r="C105">
        <f>Produkte!E147</f>
        <v>0</v>
      </c>
      <c r="D105"/>
      <c r="E105"/>
      <c r="F105"/>
      <c r="G105"/>
      <c r="H105"/>
      <c r="I105"/>
      <c r="J105"/>
    </row>
    <row r="106" spans="1:10" ht="30" customHeight="1" x14ac:dyDescent="0.25">
      <c r="A106">
        <f>'Adressdaten der TeilnehmerInnen'!B108</f>
        <v>0</v>
      </c>
      <c r="B106">
        <f>'Adressdaten der TeilnehmerInnen'!C108</f>
        <v>0</v>
      </c>
      <c r="C106">
        <f>Produkte!C150</f>
        <v>0</v>
      </c>
      <c r="D106"/>
      <c r="E106"/>
      <c r="F106"/>
      <c r="G106"/>
      <c r="H106"/>
      <c r="I106" t="s">
        <v>0</v>
      </c>
      <c r="J106"/>
    </row>
    <row r="107" spans="1:10" ht="30" customHeight="1" x14ac:dyDescent="0.25">
      <c r="A107">
        <f>'Adressdaten der TeilnehmerInnen'!B109</f>
        <v>0</v>
      </c>
      <c r="B107">
        <f>'Adressdaten der TeilnehmerInnen'!C109</f>
        <v>0</v>
      </c>
      <c r="C107">
        <f>Produkte!D150</f>
        <v>0</v>
      </c>
      <c r="D107"/>
      <c r="E107"/>
      <c r="F107"/>
      <c r="G107"/>
      <c r="H107"/>
      <c r="I107"/>
      <c r="J107"/>
    </row>
    <row r="108" spans="1:10" ht="30" customHeight="1" x14ac:dyDescent="0.25">
      <c r="A108">
        <f>'Adressdaten der TeilnehmerInnen'!B110</f>
        <v>0</v>
      </c>
      <c r="B108">
        <f>'Adressdaten der TeilnehmerInnen'!C110</f>
        <v>0</v>
      </c>
      <c r="C108">
        <f>Produkte!E150</f>
        <v>0</v>
      </c>
      <c r="D108"/>
      <c r="E108"/>
      <c r="F108"/>
      <c r="G108"/>
      <c r="H108"/>
      <c r="I108"/>
      <c r="J108"/>
    </row>
    <row r="109" spans="1:10" ht="30" customHeight="1" x14ac:dyDescent="0.25">
      <c r="A109">
        <f>'Adressdaten der TeilnehmerInnen'!B111</f>
        <v>0</v>
      </c>
      <c r="B109">
        <f>'Adressdaten der TeilnehmerInnen'!C111</f>
        <v>0</v>
      </c>
      <c r="C109">
        <f>Produkte!C153</f>
        <v>0</v>
      </c>
      <c r="D109"/>
      <c r="E109"/>
      <c r="F109"/>
      <c r="G109"/>
      <c r="H109"/>
      <c r="I109" t="s">
        <v>0</v>
      </c>
      <c r="J109"/>
    </row>
    <row r="110" spans="1:10" ht="30" customHeight="1" x14ac:dyDescent="0.25">
      <c r="A110">
        <f>'Adressdaten der TeilnehmerInnen'!B112</f>
        <v>0</v>
      </c>
      <c r="B110">
        <f>'Adressdaten der TeilnehmerInnen'!C112</f>
        <v>0</v>
      </c>
      <c r="C110">
        <f>Produkte!D153</f>
        <v>0</v>
      </c>
      <c r="D110"/>
      <c r="E110"/>
      <c r="F110"/>
      <c r="G110"/>
      <c r="H110"/>
      <c r="I110"/>
      <c r="J110"/>
    </row>
    <row r="111" spans="1:10" ht="30" customHeight="1" x14ac:dyDescent="0.25">
      <c r="A111">
        <f>'Adressdaten der TeilnehmerInnen'!B113</f>
        <v>0</v>
      </c>
      <c r="B111">
        <f>'Adressdaten der TeilnehmerInnen'!C113</f>
        <v>0</v>
      </c>
      <c r="C111">
        <f>Produkte!E153</f>
        <v>0</v>
      </c>
      <c r="D111"/>
      <c r="E111"/>
      <c r="F111"/>
      <c r="G111"/>
      <c r="H111"/>
      <c r="I111"/>
      <c r="J111"/>
    </row>
    <row r="112" spans="1:10" ht="30" customHeight="1" x14ac:dyDescent="0.25">
      <c r="A112">
        <f>'Adressdaten der TeilnehmerInnen'!B114</f>
        <v>0</v>
      </c>
      <c r="B112">
        <f>'Adressdaten der TeilnehmerInnen'!C114</f>
        <v>0</v>
      </c>
      <c r="C112">
        <f>Produkte!C156</f>
        <v>0</v>
      </c>
      <c r="D112"/>
      <c r="E112"/>
      <c r="F112"/>
      <c r="G112"/>
      <c r="H112"/>
      <c r="I112" t="s">
        <v>0</v>
      </c>
      <c r="J112"/>
    </row>
    <row r="113" spans="1:10" ht="30" customHeight="1" x14ac:dyDescent="0.25">
      <c r="A113">
        <f>'Adressdaten der TeilnehmerInnen'!B115</f>
        <v>0</v>
      </c>
      <c r="B113">
        <f>'Adressdaten der TeilnehmerInnen'!C115</f>
        <v>0</v>
      </c>
      <c r="C113">
        <f>Produkte!D156</f>
        <v>0</v>
      </c>
      <c r="D113"/>
      <c r="E113"/>
      <c r="F113"/>
      <c r="G113"/>
      <c r="H113"/>
      <c r="I113"/>
      <c r="J113"/>
    </row>
    <row r="114" spans="1:10" ht="30" customHeight="1" x14ac:dyDescent="0.25">
      <c r="A114">
        <f>'Adressdaten der TeilnehmerInnen'!B116</f>
        <v>0</v>
      </c>
      <c r="B114">
        <f>'Adressdaten der TeilnehmerInnen'!C116</f>
        <v>0</v>
      </c>
      <c r="C114">
        <f>Produkte!E156</f>
        <v>0</v>
      </c>
      <c r="D114"/>
      <c r="E114"/>
      <c r="F114"/>
      <c r="G114"/>
      <c r="H114"/>
      <c r="I114"/>
      <c r="J114"/>
    </row>
    <row r="115" spans="1:10" ht="30" customHeight="1" x14ac:dyDescent="0.25">
      <c r="A115">
        <f>'Adressdaten der TeilnehmerInnen'!B117</f>
        <v>0</v>
      </c>
      <c r="B115">
        <f>'Adressdaten der TeilnehmerInnen'!C117</f>
        <v>0</v>
      </c>
      <c r="C115">
        <f>Produkte!C159</f>
        <v>0</v>
      </c>
      <c r="D115"/>
      <c r="E115"/>
      <c r="F115"/>
      <c r="G115"/>
      <c r="H115"/>
      <c r="I115" t="s">
        <v>0</v>
      </c>
      <c r="J115"/>
    </row>
    <row r="116" spans="1:10" ht="30" customHeight="1" x14ac:dyDescent="0.25">
      <c r="A116">
        <f>'Adressdaten der TeilnehmerInnen'!B118</f>
        <v>0</v>
      </c>
      <c r="B116">
        <f>'Adressdaten der TeilnehmerInnen'!C118</f>
        <v>0</v>
      </c>
      <c r="C116">
        <f>Produkte!D159</f>
        <v>0</v>
      </c>
      <c r="D116"/>
      <c r="E116"/>
      <c r="F116"/>
      <c r="G116"/>
      <c r="H116"/>
      <c r="I116"/>
      <c r="J116"/>
    </row>
    <row r="117" spans="1:10" ht="30" customHeight="1" x14ac:dyDescent="0.25">
      <c r="A117">
        <f>'Adressdaten der TeilnehmerInnen'!B119</f>
        <v>0</v>
      </c>
      <c r="B117">
        <f>'Adressdaten der TeilnehmerInnen'!C119</f>
        <v>0</v>
      </c>
      <c r="C117">
        <f>Produkte!E159</f>
        <v>0</v>
      </c>
      <c r="D117"/>
      <c r="E117"/>
      <c r="F117"/>
      <c r="G117"/>
      <c r="H117"/>
      <c r="I117"/>
      <c r="J117"/>
    </row>
    <row r="118" spans="1:10" ht="30" customHeight="1" x14ac:dyDescent="0.25">
      <c r="A118">
        <f>'Adressdaten der TeilnehmerInnen'!B120</f>
        <v>0</v>
      </c>
      <c r="B118">
        <f>'Adressdaten der TeilnehmerInnen'!C120</f>
        <v>0</v>
      </c>
      <c r="C118">
        <f>Produkte!C162</f>
        <v>0</v>
      </c>
      <c r="D118"/>
      <c r="E118"/>
      <c r="F118"/>
      <c r="G118"/>
      <c r="H118"/>
      <c r="I118" t="s">
        <v>0</v>
      </c>
      <c r="J118"/>
    </row>
    <row r="119" spans="1:10" ht="30" customHeight="1" x14ac:dyDescent="0.25">
      <c r="A119">
        <f>'Adressdaten der TeilnehmerInnen'!B121</f>
        <v>0</v>
      </c>
      <c r="B119">
        <f>'Adressdaten der TeilnehmerInnen'!C121</f>
        <v>0</v>
      </c>
      <c r="C119">
        <f>Produkte!D162</f>
        <v>0</v>
      </c>
      <c r="D119"/>
      <c r="E119"/>
      <c r="F119"/>
      <c r="G119"/>
      <c r="H119"/>
      <c r="I119"/>
      <c r="J119"/>
    </row>
    <row r="120" spans="1:10" ht="30" customHeight="1" x14ac:dyDescent="0.25">
      <c r="A120">
        <f>'Adressdaten der TeilnehmerInnen'!B122</f>
        <v>0</v>
      </c>
      <c r="B120">
        <f>'Adressdaten der TeilnehmerInnen'!C122</f>
        <v>0</v>
      </c>
      <c r="C120">
        <f>Produkte!E162</f>
        <v>0</v>
      </c>
      <c r="D120"/>
      <c r="E120"/>
      <c r="F120"/>
      <c r="G120"/>
      <c r="H120"/>
      <c r="I120"/>
      <c r="J120"/>
    </row>
    <row r="121" spans="1:10" ht="30" customHeight="1" x14ac:dyDescent="0.25">
      <c r="A121">
        <f>'Adressdaten der TeilnehmerInnen'!B123</f>
        <v>0</v>
      </c>
      <c r="B121">
        <f>'Adressdaten der TeilnehmerInnen'!C123</f>
        <v>0</v>
      </c>
      <c r="C121">
        <f>Produkte!C165</f>
        <v>0</v>
      </c>
      <c r="D121"/>
      <c r="E121"/>
      <c r="F121"/>
      <c r="G121"/>
      <c r="H121"/>
      <c r="I121" t="s">
        <v>0</v>
      </c>
      <c r="J121"/>
    </row>
    <row r="122" spans="1:10" ht="30" customHeight="1" x14ac:dyDescent="0.25">
      <c r="A122">
        <f>'Adressdaten der TeilnehmerInnen'!B124</f>
        <v>0</v>
      </c>
      <c r="B122">
        <f>'Adressdaten der TeilnehmerInnen'!C124</f>
        <v>0</v>
      </c>
      <c r="C122">
        <f>Produkte!D165</f>
        <v>0</v>
      </c>
      <c r="D122"/>
      <c r="E122"/>
      <c r="F122"/>
      <c r="G122"/>
      <c r="H122"/>
      <c r="I122"/>
      <c r="J122"/>
    </row>
    <row r="123" spans="1:10" ht="30" customHeight="1" x14ac:dyDescent="0.25">
      <c r="A123">
        <f>'Adressdaten der TeilnehmerInnen'!B125</f>
        <v>0</v>
      </c>
      <c r="B123">
        <f>'Adressdaten der TeilnehmerInnen'!C125</f>
        <v>0</v>
      </c>
      <c r="C123">
        <f>Produkte!E165</f>
        <v>0</v>
      </c>
      <c r="D123"/>
      <c r="E123"/>
      <c r="F123"/>
      <c r="G123"/>
      <c r="H123"/>
      <c r="I123"/>
      <c r="J123"/>
    </row>
    <row r="124" spans="1:10" ht="30" customHeight="1" x14ac:dyDescent="0.25">
      <c r="A124">
        <f>'Adressdaten der TeilnehmerInnen'!B126</f>
        <v>0</v>
      </c>
      <c r="B124">
        <f>'Adressdaten der TeilnehmerInnen'!C126</f>
        <v>0</v>
      </c>
      <c r="C124">
        <f>Produkte!C168</f>
        <v>0</v>
      </c>
      <c r="D124"/>
      <c r="E124"/>
      <c r="F124"/>
      <c r="G124"/>
      <c r="H124"/>
      <c r="I124" t="s">
        <v>0</v>
      </c>
      <c r="J124"/>
    </row>
    <row r="125" spans="1:10" ht="30" customHeight="1" x14ac:dyDescent="0.25">
      <c r="A125">
        <f>'Adressdaten der TeilnehmerInnen'!B127</f>
        <v>0</v>
      </c>
      <c r="B125">
        <f>'Adressdaten der TeilnehmerInnen'!C127</f>
        <v>0</v>
      </c>
      <c r="C125">
        <f>Produkte!D168</f>
        <v>0</v>
      </c>
      <c r="D125"/>
      <c r="E125"/>
      <c r="F125"/>
      <c r="G125"/>
      <c r="H125"/>
      <c r="I125"/>
      <c r="J125"/>
    </row>
    <row r="126" spans="1:10" ht="30" customHeight="1" x14ac:dyDescent="0.25">
      <c r="A126">
        <f>'Adressdaten der TeilnehmerInnen'!B128</f>
        <v>0</v>
      </c>
      <c r="B126">
        <f>'Adressdaten der TeilnehmerInnen'!C128</f>
        <v>0</v>
      </c>
      <c r="C126">
        <f>Produkte!E168</f>
        <v>0</v>
      </c>
      <c r="D126"/>
      <c r="E126"/>
      <c r="F126"/>
      <c r="G126"/>
      <c r="H126"/>
      <c r="I126"/>
      <c r="J126"/>
    </row>
    <row r="127" spans="1:10" ht="30" customHeight="1" x14ac:dyDescent="0.25">
      <c r="A127">
        <f>'Adressdaten der TeilnehmerInnen'!B129</f>
        <v>0</v>
      </c>
      <c r="B127">
        <f>'Adressdaten der TeilnehmerInnen'!C129</f>
        <v>0</v>
      </c>
      <c r="C127">
        <f>Produkte!C171</f>
        <v>0</v>
      </c>
      <c r="D127"/>
      <c r="E127"/>
      <c r="F127"/>
      <c r="G127"/>
      <c r="H127"/>
      <c r="I127" t="s">
        <v>0</v>
      </c>
      <c r="J127"/>
    </row>
    <row r="128" spans="1:10" ht="30" customHeight="1" x14ac:dyDescent="0.25">
      <c r="A128">
        <f>'Adressdaten der TeilnehmerInnen'!B130</f>
        <v>0</v>
      </c>
      <c r="B128">
        <f>'Adressdaten der TeilnehmerInnen'!C130</f>
        <v>0</v>
      </c>
      <c r="C128">
        <f>Produkte!D171</f>
        <v>0</v>
      </c>
      <c r="D128"/>
      <c r="E128"/>
      <c r="F128"/>
      <c r="G128"/>
      <c r="H128"/>
      <c r="I128"/>
      <c r="J128"/>
    </row>
    <row r="129" spans="1:10" ht="30" customHeight="1" x14ac:dyDescent="0.25">
      <c r="A129">
        <f>'Adressdaten der TeilnehmerInnen'!B131</f>
        <v>0</v>
      </c>
      <c r="B129">
        <f>'Adressdaten der TeilnehmerInnen'!C131</f>
        <v>0</v>
      </c>
      <c r="C129">
        <f>Produkte!E171</f>
        <v>0</v>
      </c>
      <c r="D129"/>
      <c r="E129"/>
      <c r="F129"/>
      <c r="G129"/>
      <c r="H129"/>
      <c r="I129"/>
      <c r="J129"/>
    </row>
    <row r="130" spans="1:10" ht="30" customHeight="1" x14ac:dyDescent="0.25">
      <c r="A130">
        <f>'Adressdaten der TeilnehmerInnen'!B132</f>
        <v>0</v>
      </c>
      <c r="B130">
        <f>'Adressdaten der TeilnehmerInnen'!C132</f>
        <v>0</v>
      </c>
      <c r="C130">
        <f>Produkte!C174</f>
        <v>0</v>
      </c>
      <c r="D130"/>
      <c r="E130"/>
      <c r="F130"/>
      <c r="G130"/>
      <c r="H130"/>
      <c r="I130" t="s">
        <v>0</v>
      </c>
      <c r="J130"/>
    </row>
    <row r="131" spans="1:10" ht="30" customHeight="1" x14ac:dyDescent="0.25">
      <c r="A131">
        <f>'Adressdaten der TeilnehmerInnen'!B133</f>
        <v>0</v>
      </c>
      <c r="B131">
        <f>'Adressdaten der TeilnehmerInnen'!C133</f>
        <v>0</v>
      </c>
      <c r="C131">
        <f>Produkte!D174</f>
        <v>0</v>
      </c>
      <c r="D131"/>
      <c r="E131"/>
      <c r="F131"/>
      <c r="G131"/>
      <c r="H131"/>
      <c r="I131"/>
      <c r="J131"/>
    </row>
    <row r="132" spans="1:10" ht="30" customHeight="1" x14ac:dyDescent="0.25">
      <c r="A132">
        <f>'Adressdaten der TeilnehmerInnen'!B134</f>
        <v>0</v>
      </c>
      <c r="B132">
        <f>'Adressdaten der TeilnehmerInnen'!C134</f>
        <v>0</v>
      </c>
      <c r="C132">
        <f>Produkte!E174</f>
        <v>0</v>
      </c>
      <c r="D132"/>
      <c r="E132"/>
      <c r="F132"/>
      <c r="G132"/>
      <c r="H132"/>
      <c r="I132"/>
      <c r="J132"/>
    </row>
    <row r="133" spans="1:10" ht="30" customHeight="1" x14ac:dyDescent="0.25">
      <c r="A133">
        <f>'Adressdaten der TeilnehmerInnen'!B135</f>
        <v>0</v>
      </c>
      <c r="B133">
        <f>'Adressdaten der TeilnehmerInnen'!C135</f>
        <v>0</v>
      </c>
      <c r="C133">
        <f>Produkte!C177</f>
        <v>0</v>
      </c>
      <c r="D133"/>
      <c r="E133"/>
      <c r="F133"/>
      <c r="G133"/>
      <c r="H133"/>
      <c r="I133" t="s">
        <v>0</v>
      </c>
      <c r="J133"/>
    </row>
    <row r="134" spans="1:10" ht="30" customHeight="1" x14ac:dyDescent="0.25">
      <c r="A134">
        <f>'Adressdaten der TeilnehmerInnen'!B136</f>
        <v>0</v>
      </c>
      <c r="B134">
        <f>'Adressdaten der TeilnehmerInnen'!C136</f>
        <v>0</v>
      </c>
      <c r="C134">
        <f>Produkte!D177</f>
        <v>0</v>
      </c>
      <c r="D134"/>
      <c r="E134"/>
      <c r="F134"/>
      <c r="G134"/>
      <c r="H134"/>
      <c r="I134"/>
      <c r="J134"/>
    </row>
    <row r="135" spans="1:10" ht="30" customHeight="1" x14ac:dyDescent="0.25">
      <c r="A135">
        <f>'Adressdaten der TeilnehmerInnen'!B137</f>
        <v>0</v>
      </c>
      <c r="B135">
        <f>'Adressdaten der TeilnehmerInnen'!C137</f>
        <v>0</v>
      </c>
      <c r="C135">
        <f>Produkte!E177</f>
        <v>0</v>
      </c>
      <c r="D135"/>
      <c r="E135"/>
      <c r="F135"/>
      <c r="G135"/>
      <c r="H135"/>
      <c r="I135"/>
      <c r="J135"/>
    </row>
    <row r="136" spans="1:10" ht="30" customHeight="1" x14ac:dyDescent="0.25">
      <c r="A136">
        <f>'Adressdaten der TeilnehmerInnen'!B138</f>
        <v>0</v>
      </c>
      <c r="B136">
        <f>'Adressdaten der TeilnehmerInnen'!C138</f>
        <v>0</v>
      </c>
      <c r="C136">
        <f>Produkte!C180</f>
        <v>0</v>
      </c>
      <c r="D136"/>
      <c r="E136"/>
      <c r="F136"/>
      <c r="G136"/>
      <c r="H136"/>
      <c r="I136" t="s">
        <v>0</v>
      </c>
      <c r="J136"/>
    </row>
    <row r="137" spans="1:10" ht="30" customHeight="1" x14ac:dyDescent="0.25">
      <c r="A137">
        <f>'Adressdaten der TeilnehmerInnen'!B139</f>
        <v>0</v>
      </c>
      <c r="B137">
        <f>'Adressdaten der TeilnehmerInnen'!C139</f>
        <v>0</v>
      </c>
      <c r="C137">
        <f>Produkte!D180</f>
        <v>0</v>
      </c>
      <c r="D137"/>
      <c r="E137"/>
      <c r="F137"/>
      <c r="G137"/>
      <c r="H137"/>
      <c r="I137"/>
      <c r="J137"/>
    </row>
    <row r="138" spans="1:10" ht="30" customHeight="1" x14ac:dyDescent="0.25">
      <c r="A138">
        <f>'Adressdaten der TeilnehmerInnen'!B140</f>
        <v>0</v>
      </c>
      <c r="B138">
        <f>'Adressdaten der TeilnehmerInnen'!C140</f>
        <v>0</v>
      </c>
      <c r="C138">
        <f>Produkte!E180</f>
        <v>0</v>
      </c>
      <c r="D138"/>
      <c r="E138"/>
      <c r="F138"/>
      <c r="G138"/>
      <c r="H138"/>
      <c r="I138"/>
      <c r="J138"/>
    </row>
    <row r="139" spans="1:10" ht="30" customHeight="1" x14ac:dyDescent="0.25">
      <c r="A139">
        <f>'Adressdaten der TeilnehmerInnen'!B141</f>
        <v>0</v>
      </c>
      <c r="B139">
        <f>'Adressdaten der TeilnehmerInnen'!C141</f>
        <v>0</v>
      </c>
      <c r="C139">
        <f>Produkte!C183</f>
        <v>0</v>
      </c>
      <c r="D139"/>
      <c r="E139"/>
      <c r="F139"/>
      <c r="G139"/>
      <c r="H139"/>
      <c r="I139" t="s">
        <v>0</v>
      </c>
      <c r="J139"/>
    </row>
    <row r="140" spans="1:10" ht="30" customHeight="1" x14ac:dyDescent="0.25">
      <c r="A140">
        <f>'Adressdaten der TeilnehmerInnen'!B142</f>
        <v>0</v>
      </c>
      <c r="B140">
        <f>'Adressdaten der TeilnehmerInnen'!C142</f>
        <v>0</v>
      </c>
      <c r="C140">
        <f>Produkte!D183</f>
        <v>0</v>
      </c>
      <c r="D140"/>
      <c r="E140"/>
      <c r="F140"/>
      <c r="G140"/>
      <c r="H140"/>
      <c r="I140"/>
      <c r="J140"/>
    </row>
    <row r="141" spans="1:10" ht="30" customHeight="1" x14ac:dyDescent="0.25">
      <c r="A141">
        <f>'Adressdaten der TeilnehmerInnen'!B143</f>
        <v>0</v>
      </c>
      <c r="B141">
        <f>'Adressdaten der TeilnehmerInnen'!C143</f>
        <v>0</v>
      </c>
      <c r="C141">
        <f>Produkte!E183</f>
        <v>0</v>
      </c>
      <c r="D141"/>
      <c r="E141"/>
      <c r="F141"/>
      <c r="G141"/>
      <c r="H141"/>
      <c r="I141"/>
      <c r="J141"/>
    </row>
    <row r="142" spans="1:10" ht="30" customHeight="1" x14ac:dyDescent="0.25">
      <c r="A142">
        <f>'Adressdaten der TeilnehmerInnen'!B144</f>
        <v>0</v>
      </c>
      <c r="B142">
        <f>'Adressdaten der TeilnehmerInnen'!C144</f>
        <v>0</v>
      </c>
      <c r="C142">
        <f>Produkte!C186</f>
        <v>0</v>
      </c>
      <c r="D142"/>
      <c r="E142"/>
      <c r="F142"/>
      <c r="G142"/>
      <c r="H142"/>
      <c r="I142" t="s">
        <v>0</v>
      </c>
      <c r="J142"/>
    </row>
    <row r="143" spans="1:10" ht="30" customHeight="1" x14ac:dyDescent="0.25">
      <c r="A143">
        <f>'Adressdaten der TeilnehmerInnen'!B145</f>
        <v>0</v>
      </c>
      <c r="B143">
        <f>'Adressdaten der TeilnehmerInnen'!C145</f>
        <v>0</v>
      </c>
      <c r="C143">
        <f>Produkte!D186</f>
        <v>0</v>
      </c>
      <c r="D143"/>
      <c r="E143"/>
      <c r="F143"/>
      <c r="G143"/>
      <c r="H143"/>
      <c r="I143"/>
      <c r="J143"/>
    </row>
    <row r="144" spans="1:10" ht="30" customHeight="1" x14ac:dyDescent="0.25">
      <c r="A144">
        <f>'Adressdaten der TeilnehmerInnen'!B146</f>
        <v>0</v>
      </c>
      <c r="B144">
        <f>'Adressdaten der TeilnehmerInnen'!C146</f>
        <v>0</v>
      </c>
      <c r="C144">
        <f>Produkte!E186</f>
        <v>0</v>
      </c>
      <c r="D144"/>
      <c r="E144"/>
      <c r="F144"/>
      <c r="G144"/>
      <c r="H144"/>
      <c r="I144"/>
      <c r="J144"/>
    </row>
    <row r="145" spans="1:10" ht="30" customHeight="1" x14ac:dyDescent="0.25">
      <c r="A145">
        <f>'Adressdaten der TeilnehmerInnen'!B147</f>
        <v>0</v>
      </c>
      <c r="B145">
        <f>'Adressdaten der TeilnehmerInnen'!C147</f>
        <v>0</v>
      </c>
      <c r="C145">
        <f>Produkte!C189</f>
        <v>0</v>
      </c>
      <c r="D145"/>
      <c r="E145"/>
      <c r="F145"/>
      <c r="G145"/>
      <c r="H145"/>
      <c r="I145" t="s">
        <v>0</v>
      </c>
      <c r="J145"/>
    </row>
    <row r="146" spans="1:10" ht="30" customHeight="1" x14ac:dyDescent="0.25">
      <c r="A146">
        <f>'Adressdaten der TeilnehmerInnen'!B148</f>
        <v>0</v>
      </c>
      <c r="B146">
        <f>'Adressdaten der TeilnehmerInnen'!C148</f>
        <v>0</v>
      </c>
      <c r="C146">
        <f>Produkte!D189</f>
        <v>0</v>
      </c>
      <c r="D146"/>
      <c r="E146"/>
      <c r="F146"/>
      <c r="G146"/>
      <c r="H146"/>
      <c r="I146"/>
      <c r="J146"/>
    </row>
    <row r="147" spans="1:10" ht="30" customHeight="1" x14ac:dyDescent="0.25">
      <c r="A147">
        <f>'Adressdaten der TeilnehmerInnen'!B149</f>
        <v>0</v>
      </c>
      <c r="B147">
        <f>'Adressdaten der TeilnehmerInnen'!C149</f>
        <v>0</v>
      </c>
      <c r="C147">
        <f>Produkte!E189</f>
        <v>0</v>
      </c>
      <c r="D147"/>
      <c r="E147"/>
      <c r="F147"/>
      <c r="G147"/>
      <c r="H147"/>
      <c r="I147"/>
      <c r="J147"/>
    </row>
    <row r="148" spans="1:10" ht="30" customHeight="1" x14ac:dyDescent="0.25">
      <c r="A148">
        <f>'Adressdaten der TeilnehmerInnen'!B150</f>
        <v>0</v>
      </c>
      <c r="B148">
        <f>'Adressdaten der TeilnehmerInnen'!C150</f>
        <v>0</v>
      </c>
      <c r="C148">
        <f>Produkte!C192</f>
        <v>0</v>
      </c>
      <c r="D148"/>
      <c r="E148"/>
      <c r="F148"/>
      <c r="G148"/>
      <c r="H148"/>
      <c r="I148" t="s">
        <v>0</v>
      </c>
      <c r="J148"/>
    </row>
    <row r="149" spans="1:10" ht="30" customHeight="1" x14ac:dyDescent="0.25">
      <c r="A149">
        <f>'Adressdaten der TeilnehmerInnen'!B151</f>
        <v>0</v>
      </c>
      <c r="B149">
        <f>'Adressdaten der TeilnehmerInnen'!C151</f>
        <v>0</v>
      </c>
      <c r="C149">
        <f>Produkte!D192</f>
        <v>0</v>
      </c>
      <c r="D149"/>
      <c r="E149"/>
      <c r="F149"/>
      <c r="G149"/>
      <c r="H149"/>
      <c r="I149"/>
      <c r="J149"/>
    </row>
    <row r="150" spans="1:10" ht="30" customHeight="1" x14ac:dyDescent="0.25">
      <c r="A150">
        <f>'Adressdaten der TeilnehmerInnen'!B152</f>
        <v>0</v>
      </c>
      <c r="B150">
        <f>'Adressdaten der TeilnehmerInnen'!C152</f>
        <v>0</v>
      </c>
      <c r="C150">
        <f>Produkte!E192</f>
        <v>0</v>
      </c>
      <c r="D150"/>
      <c r="E150"/>
      <c r="F150"/>
      <c r="G150"/>
      <c r="H150"/>
      <c r="I150"/>
      <c r="J150"/>
    </row>
    <row r="151" spans="1:10" ht="30" customHeight="1" x14ac:dyDescent="0.25">
      <c r="A151">
        <f>'Adressdaten der TeilnehmerInnen'!B153</f>
        <v>0</v>
      </c>
      <c r="B151">
        <f>'Adressdaten der TeilnehmerInnen'!C153</f>
        <v>0</v>
      </c>
      <c r="C151">
        <f>Produkte!C195</f>
        <v>0</v>
      </c>
      <c r="D151"/>
      <c r="E151"/>
      <c r="F151"/>
      <c r="G151"/>
      <c r="H151"/>
      <c r="I151" t="s">
        <v>0</v>
      </c>
      <c r="J151"/>
    </row>
    <row r="152" spans="1:10" ht="30" customHeight="1" x14ac:dyDescent="0.25">
      <c r="A152">
        <f>'Adressdaten der TeilnehmerInnen'!B154</f>
        <v>0</v>
      </c>
      <c r="B152">
        <f>'Adressdaten der TeilnehmerInnen'!C154</f>
        <v>0</v>
      </c>
      <c r="C152">
        <f>Produkte!D195</f>
        <v>0</v>
      </c>
      <c r="D152"/>
      <c r="E152"/>
      <c r="F152"/>
      <c r="G152"/>
      <c r="H152"/>
      <c r="I152"/>
      <c r="J152"/>
    </row>
    <row r="153" spans="1:10" ht="30" customHeight="1" x14ac:dyDescent="0.25">
      <c r="A153">
        <f>'Adressdaten der TeilnehmerInnen'!B155</f>
        <v>0</v>
      </c>
      <c r="B153">
        <f>'Adressdaten der TeilnehmerInnen'!C155</f>
        <v>0</v>
      </c>
      <c r="C153">
        <f>Produkte!E195</f>
        <v>0</v>
      </c>
      <c r="D153"/>
      <c r="E153"/>
      <c r="F153"/>
      <c r="G153"/>
      <c r="H153"/>
      <c r="I153"/>
      <c r="J153"/>
    </row>
    <row r="154" spans="1:10" ht="30" customHeight="1" x14ac:dyDescent="0.25">
      <c r="A154">
        <f>'Adressdaten der TeilnehmerInnen'!B156</f>
        <v>0</v>
      </c>
      <c r="B154">
        <f>'Adressdaten der TeilnehmerInnen'!C156</f>
        <v>0</v>
      </c>
      <c r="C154">
        <f>Produkte!C198</f>
        <v>0</v>
      </c>
      <c r="D154"/>
      <c r="E154"/>
      <c r="F154"/>
      <c r="G154"/>
      <c r="H154"/>
      <c r="I154" t="s">
        <v>0</v>
      </c>
      <c r="J154"/>
    </row>
    <row r="155" spans="1:10" ht="30" customHeight="1" x14ac:dyDescent="0.25">
      <c r="A155">
        <f>'Adressdaten der TeilnehmerInnen'!B157</f>
        <v>0</v>
      </c>
      <c r="B155">
        <f>'Adressdaten der TeilnehmerInnen'!C157</f>
        <v>0</v>
      </c>
      <c r="C155">
        <f>Produkte!D198</f>
        <v>0</v>
      </c>
      <c r="D155"/>
      <c r="E155"/>
      <c r="F155"/>
      <c r="G155"/>
      <c r="H155"/>
      <c r="I155"/>
      <c r="J155"/>
    </row>
    <row r="156" spans="1:10" ht="30" customHeight="1" x14ac:dyDescent="0.25">
      <c r="A156">
        <f>'Adressdaten der TeilnehmerInnen'!B158</f>
        <v>0</v>
      </c>
      <c r="B156">
        <f>'Adressdaten der TeilnehmerInnen'!C158</f>
        <v>0</v>
      </c>
      <c r="C156">
        <f>Produkte!E198</f>
        <v>0</v>
      </c>
      <c r="D156"/>
      <c r="E156"/>
      <c r="F156"/>
      <c r="G156"/>
      <c r="H156"/>
      <c r="I156"/>
      <c r="J156"/>
    </row>
    <row r="157" spans="1:10" ht="30" customHeight="1" x14ac:dyDescent="0.25">
      <c r="A157">
        <f>'Adressdaten der TeilnehmerInnen'!B159</f>
        <v>0</v>
      </c>
      <c r="B157">
        <f>'Adressdaten der TeilnehmerInnen'!C159</f>
        <v>0</v>
      </c>
      <c r="C157">
        <f>Produkte!C201</f>
        <v>0</v>
      </c>
      <c r="D157"/>
      <c r="E157"/>
      <c r="F157"/>
      <c r="G157"/>
      <c r="H157"/>
      <c r="I157" t="s">
        <v>0</v>
      </c>
      <c r="J157"/>
    </row>
    <row r="158" spans="1:10" ht="30" customHeight="1" x14ac:dyDescent="0.25">
      <c r="A158">
        <f>'Adressdaten der TeilnehmerInnen'!B160</f>
        <v>0</v>
      </c>
      <c r="B158">
        <f>'Adressdaten der TeilnehmerInnen'!C160</f>
        <v>0</v>
      </c>
      <c r="C158">
        <f>Produkte!D201</f>
        <v>0</v>
      </c>
      <c r="D158"/>
      <c r="E158"/>
      <c r="F158"/>
      <c r="G158"/>
      <c r="H158"/>
      <c r="I158"/>
      <c r="J158"/>
    </row>
    <row r="159" spans="1:10" ht="30" customHeight="1" x14ac:dyDescent="0.25">
      <c r="A159">
        <f>'Adressdaten der TeilnehmerInnen'!B161</f>
        <v>0</v>
      </c>
      <c r="B159">
        <f>'Adressdaten der TeilnehmerInnen'!C161</f>
        <v>0</v>
      </c>
      <c r="C159">
        <f>Produkte!E201</f>
        <v>0</v>
      </c>
      <c r="D159"/>
      <c r="E159"/>
      <c r="F159"/>
      <c r="G159"/>
      <c r="H159"/>
      <c r="I159"/>
      <c r="J159"/>
    </row>
    <row r="160" spans="1:10" ht="30" customHeight="1" x14ac:dyDescent="0.25">
      <c r="A160">
        <f>'Adressdaten der TeilnehmerInnen'!B162</f>
        <v>0</v>
      </c>
      <c r="B160">
        <f>'Adressdaten der TeilnehmerInnen'!C162</f>
        <v>0</v>
      </c>
      <c r="C160">
        <f>Produkte!C204</f>
        <v>0</v>
      </c>
      <c r="D160"/>
      <c r="E160"/>
      <c r="F160"/>
      <c r="G160"/>
      <c r="H160"/>
      <c r="I160" t="s">
        <v>0</v>
      </c>
      <c r="J160"/>
    </row>
    <row r="161" spans="1:10" ht="30" customHeight="1" x14ac:dyDescent="0.25">
      <c r="A161">
        <f>'Adressdaten der TeilnehmerInnen'!B163</f>
        <v>0</v>
      </c>
      <c r="B161">
        <f>'Adressdaten der TeilnehmerInnen'!C163</f>
        <v>0</v>
      </c>
      <c r="C161">
        <f>Produkte!D204</f>
        <v>0</v>
      </c>
      <c r="D161"/>
      <c r="E161"/>
      <c r="F161"/>
      <c r="G161"/>
      <c r="H161"/>
      <c r="I161"/>
      <c r="J161"/>
    </row>
    <row r="162" spans="1:10" ht="30" customHeight="1" x14ac:dyDescent="0.25">
      <c r="A162">
        <f>'Adressdaten der TeilnehmerInnen'!B164</f>
        <v>0</v>
      </c>
      <c r="B162">
        <f>'Adressdaten der TeilnehmerInnen'!C164</f>
        <v>0</v>
      </c>
      <c r="C162">
        <f>Produkte!E204</f>
        <v>0</v>
      </c>
      <c r="D162"/>
      <c r="E162"/>
      <c r="F162"/>
      <c r="G162"/>
      <c r="H162"/>
      <c r="I162"/>
      <c r="J162"/>
    </row>
    <row r="163" spans="1:10" ht="30" customHeight="1" x14ac:dyDescent="0.25">
      <c r="A163">
        <f>'Adressdaten der TeilnehmerInnen'!B165</f>
        <v>0</v>
      </c>
      <c r="B163">
        <f>'Adressdaten der TeilnehmerInnen'!C165</f>
        <v>0</v>
      </c>
      <c r="C163">
        <f>Produkte!C207</f>
        <v>0</v>
      </c>
      <c r="D163"/>
      <c r="E163"/>
      <c r="F163"/>
      <c r="G163"/>
      <c r="H163"/>
      <c r="I163" t="s">
        <v>0</v>
      </c>
      <c r="J163"/>
    </row>
    <row r="164" spans="1:10" ht="30" customHeight="1" x14ac:dyDescent="0.25">
      <c r="A164">
        <f>'Adressdaten der TeilnehmerInnen'!B166</f>
        <v>0</v>
      </c>
      <c r="B164">
        <f>'Adressdaten der TeilnehmerInnen'!C166</f>
        <v>0</v>
      </c>
      <c r="C164">
        <f>Produkte!D207</f>
        <v>0</v>
      </c>
      <c r="D164"/>
      <c r="E164"/>
      <c r="F164"/>
      <c r="G164"/>
      <c r="H164"/>
      <c r="I164"/>
      <c r="J164"/>
    </row>
    <row r="165" spans="1:10" ht="30" customHeight="1" x14ac:dyDescent="0.25">
      <c r="A165">
        <f>'Adressdaten der TeilnehmerInnen'!B167</f>
        <v>0</v>
      </c>
      <c r="B165">
        <f>'Adressdaten der TeilnehmerInnen'!C167</f>
        <v>0</v>
      </c>
      <c r="C165">
        <f>Produkte!E207</f>
        <v>0</v>
      </c>
      <c r="D165"/>
      <c r="E165"/>
      <c r="F165"/>
      <c r="G165"/>
      <c r="H165"/>
      <c r="I165"/>
      <c r="J165"/>
    </row>
    <row r="166" spans="1:10" ht="30" customHeight="1" x14ac:dyDescent="0.25">
      <c r="A166">
        <f>'Adressdaten der TeilnehmerInnen'!B168</f>
        <v>0</v>
      </c>
      <c r="B166">
        <f>'Adressdaten der TeilnehmerInnen'!C168</f>
        <v>0</v>
      </c>
      <c r="C166">
        <f>Produkte!C210</f>
        <v>0</v>
      </c>
      <c r="D166"/>
      <c r="E166"/>
      <c r="F166"/>
      <c r="G166"/>
      <c r="H166"/>
      <c r="I166" t="s">
        <v>0</v>
      </c>
      <c r="J166"/>
    </row>
    <row r="167" spans="1:10" ht="30" customHeight="1" x14ac:dyDescent="0.25">
      <c r="A167">
        <f>'Adressdaten der TeilnehmerInnen'!B169</f>
        <v>0</v>
      </c>
      <c r="B167">
        <f>'Adressdaten der TeilnehmerInnen'!C169</f>
        <v>0</v>
      </c>
      <c r="C167">
        <f>Produkte!D210</f>
        <v>0</v>
      </c>
      <c r="D167"/>
      <c r="E167"/>
      <c r="F167"/>
      <c r="G167"/>
      <c r="H167"/>
      <c r="I167"/>
      <c r="J167"/>
    </row>
    <row r="168" spans="1:10" ht="30" customHeight="1" x14ac:dyDescent="0.25">
      <c r="A168">
        <f>'Adressdaten der TeilnehmerInnen'!B170</f>
        <v>0</v>
      </c>
      <c r="B168">
        <f>'Adressdaten der TeilnehmerInnen'!C170</f>
        <v>0</v>
      </c>
      <c r="C168">
        <f>Produkte!E210</f>
        <v>0</v>
      </c>
      <c r="D168"/>
      <c r="E168"/>
      <c r="F168"/>
      <c r="G168"/>
      <c r="H168"/>
      <c r="I168"/>
      <c r="J168"/>
    </row>
    <row r="169" spans="1:10" ht="30" customHeight="1" x14ac:dyDescent="0.25">
      <c r="A169">
        <f>'Adressdaten der TeilnehmerInnen'!B171</f>
        <v>0</v>
      </c>
      <c r="B169">
        <f>'Adressdaten der TeilnehmerInnen'!C171</f>
        <v>0</v>
      </c>
      <c r="C169">
        <f>Produkte!C213</f>
        <v>0</v>
      </c>
      <c r="D169"/>
      <c r="E169"/>
      <c r="F169"/>
      <c r="G169"/>
      <c r="H169"/>
      <c r="I169" t="s">
        <v>0</v>
      </c>
      <c r="J169"/>
    </row>
    <row r="170" spans="1:10" ht="30" customHeight="1" x14ac:dyDescent="0.25">
      <c r="A170">
        <f>'Adressdaten der TeilnehmerInnen'!B172</f>
        <v>0</v>
      </c>
      <c r="B170">
        <f>'Adressdaten der TeilnehmerInnen'!C172</f>
        <v>0</v>
      </c>
      <c r="C170">
        <f>Produkte!D213</f>
        <v>0</v>
      </c>
      <c r="D170"/>
      <c r="E170"/>
      <c r="F170"/>
      <c r="G170"/>
      <c r="H170"/>
      <c r="I170"/>
      <c r="J170"/>
    </row>
    <row r="171" spans="1:10" ht="30" customHeight="1" x14ac:dyDescent="0.25">
      <c r="A171">
        <f>'Adressdaten der TeilnehmerInnen'!B173</f>
        <v>0</v>
      </c>
      <c r="B171">
        <f>'Adressdaten der TeilnehmerInnen'!C173</f>
        <v>0</v>
      </c>
      <c r="C171">
        <f>Produkte!E213</f>
        <v>0</v>
      </c>
      <c r="D171"/>
      <c r="E171"/>
      <c r="F171"/>
      <c r="G171"/>
      <c r="H171"/>
      <c r="I171"/>
      <c r="J171"/>
    </row>
    <row r="172" spans="1:10" ht="30" customHeight="1" x14ac:dyDescent="0.25">
      <c r="A172">
        <f>'Adressdaten der TeilnehmerInnen'!B174</f>
        <v>0</v>
      </c>
      <c r="B172">
        <f>'Adressdaten der TeilnehmerInnen'!C174</f>
        <v>0</v>
      </c>
      <c r="C172">
        <f>Produkte!C216</f>
        <v>0</v>
      </c>
      <c r="D172"/>
      <c r="E172"/>
      <c r="F172"/>
      <c r="G172"/>
      <c r="H172"/>
      <c r="I172" t="s">
        <v>0</v>
      </c>
      <c r="J172"/>
    </row>
    <row r="173" spans="1:10" ht="30" customHeight="1" x14ac:dyDescent="0.25">
      <c r="A173">
        <f>'Adressdaten der TeilnehmerInnen'!B175</f>
        <v>0</v>
      </c>
      <c r="B173">
        <f>'Adressdaten der TeilnehmerInnen'!C175</f>
        <v>0</v>
      </c>
      <c r="C173">
        <f>Produkte!D216</f>
        <v>0</v>
      </c>
      <c r="D173"/>
      <c r="E173"/>
      <c r="F173"/>
      <c r="G173"/>
      <c r="H173"/>
      <c r="I173"/>
      <c r="J173"/>
    </row>
    <row r="174" spans="1:10" ht="30" customHeight="1" x14ac:dyDescent="0.25">
      <c r="A174">
        <f>'Adressdaten der TeilnehmerInnen'!B176</f>
        <v>0</v>
      </c>
      <c r="B174">
        <f>'Adressdaten der TeilnehmerInnen'!C176</f>
        <v>0</v>
      </c>
      <c r="C174">
        <f>Produkte!E216</f>
        <v>0</v>
      </c>
      <c r="D174"/>
      <c r="E174"/>
      <c r="F174"/>
      <c r="G174"/>
      <c r="H174"/>
      <c r="I174"/>
      <c r="J174"/>
    </row>
    <row r="175" spans="1:10" ht="30" customHeight="1" x14ac:dyDescent="0.25">
      <c r="A175">
        <f>'Adressdaten der TeilnehmerInnen'!B177</f>
        <v>0</v>
      </c>
      <c r="B175">
        <f>'Adressdaten der TeilnehmerInnen'!C177</f>
        <v>0</v>
      </c>
      <c r="C175">
        <f>Produkte!C219</f>
        <v>0</v>
      </c>
      <c r="D175"/>
      <c r="E175"/>
      <c r="F175"/>
      <c r="G175"/>
      <c r="H175"/>
      <c r="I175" t="s">
        <v>0</v>
      </c>
      <c r="J175"/>
    </row>
    <row r="176" spans="1:10" ht="30" customHeight="1" x14ac:dyDescent="0.25">
      <c r="A176">
        <f>'Adressdaten der TeilnehmerInnen'!B178</f>
        <v>0</v>
      </c>
      <c r="B176">
        <f>'Adressdaten der TeilnehmerInnen'!C178</f>
        <v>0</v>
      </c>
      <c r="C176">
        <f>Produkte!D219</f>
        <v>0</v>
      </c>
      <c r="D176"/>
      <c r="E176"/>
      <c r="F176"/>
      <c r="G176"/>
      <c r="H176"/>
      <c r="I176"/>
      <c r="J176"/>
    </row>
    <row r="177" spans="1:10" ht="30" customHeight="1" x14ac:dyDescent="0.25">
      <c r="A177">
        <f>'Adressdaten der TeilnehmerInnen'!B179</f>
        <v>0</v>
      </c>
      <c r="B177">
        <f>'Adressdaten der TeilnehmerInnen'!C179</f>
        <v>0</v>
      </c>
      <c r="C177">
        <f>Produkte!E219</f>
        <v>0</v>
      </c>
      <c r="D177"/>
      <c r="E177"/>
      <c r="F177"/>
      <c r="G177"/>
      <c r="H177"/>
      <c r="I177"/>
      <c r="J177"/>
    </row>
    <row r="178" spans="1:10" ht="30" customHeight="1" x14ac:dyDescent="0.25">
      <c r="A178">
        <f>'Adressdaten der TeilnehmerInnen'!B180</f>
        <v>0</v>
      </c>
      <c r="B178">
        <f>'Adressdaten der TeilnehmerInnen'!C180</f>
        <v>0</v>
      </c>
      <c r="C178">
        <f>Produkte!C222</f>
        <v>0</v>
      </c>
      <c r="D178"/>
      <c r="E178"/>
      <c r="F178"/>
      <c r="G178"/>
      <c r="H178"/>
      <c r="I178" t="s">
        <v>0</v>
      </c>
      <c r="J178"/>
    </row>
    <row r="179" spans="1:10" ht="30" customHeight="1" x14ac:dyDescent="0.25">
      <c r="A179">
        <f>'Adressdaten der TeilnehmerInnen'!B181</f>
        <v>0</v>
      </c>
      <c r="B179">
        <f>'Adressdaten der TeilnehmerInnen'!C181</f>
        <v>0</v>
      </c>
      <c r="C179">
        <f>Produkte!D222</f>
        <v>0</v>
      </c>
      <c r="D179"/>
      <c r="E179"/>
      <c r="F179"/>
      <c r="G179"/>
      <c r="H179"/>
      <c r="I179"/>
      <c r="J179"/>
    </row>
    <row r="180" spans="1:10" ht="30" customHeight="1" x14ac:dyDescent="0.25">
      <c r="A180">
        <f>'Adressdaten der TeilnehmerInnen'!B182</f>
        <v>0</v>
      </c>
      <c r="B180">
        <f>'Adressdaten der TeilnehmerInnen'!C182</f>
        <v>0</v>
      </c>
      <c r="C180">
        <f>Produkte!E222</f>
        <v>0</v>
      </c>
      <c r="D180"/>
      <c r="E180"/>
      <c r="F180"/>
      <c r="G180"/>
      <c r="H180"/>
      <c r="I180"/>
      <c r="J180"/>
    </row>
    <row r="181" spans="1:10" ht="30" customHeight="1" x14ac:dyDescent="0.25">
      <c r="A181">
        <f>'Adressdaten der TeilnehmerInnen'!B183</f>
        <v>0</v>
      </c>
      <c r="B181">
        <f>'Adressdaten der TeilnehmerInnen'!C183</f>
        <v>0</v>
      </c>
      <c r="C181">
        <f>Produkte!C225</f>
        <v>0</v>
      </c>
      <c r="D181"/>
      <c r="E181"/>
      <c r="F181"/>
      <c r="G181"/>
      <c r="H181"/>
      <c r="I181" t="s">
        <v>0</v>
      </c>
      <c r="J181"/>
    </row>
    <row r="182" spans="1:10" ht="30" customHeight="1" x14ac:dyDescent="0.25">
      <c r="A182">
        <f>'Adressdaten der TeilnehmerInnen'!B184</f>
        <v>0</v>
      </c>
      <c r="B182">
        <f>'Adressdaten der TeilnehmerInnen'!C184</f>
        <v>0</v>
      </c>
      <c r="C182">
        <f>Produkte!D225</f>
        <v>0</v>
      </c>
      <c r="D182"/>
      <c r="E182"/>
      <c r="F182"/>
      <c r="G182"/>
      <c r="H182"/>
      <c r="I182"/>
      <c r="J182"/>
    </row>
    <row r="183" spans="1:10" ht="30" customHeight="1" x14ac:dyDescent="0.25">
      <c r="A183">
        <f>'Adressdaten der TeilnehmerInnen'!B185</f>
        <v>0</v>
      </c>
      <c r="B183">
        <f>'Adressdaten der TeilnehmerInnen'!C185</f>
        <v>0</v>
      </c>
      <c r="C183">
        <f>Produkte!E225</f>
        <v>0</v>
      </c>
      <c r="D183"/>
      <c r="E183"/>
      <c r="F183"/>
      <c r="G183"/>
      <c r="H183"/>
      <c r="I183"/>
      <c r="J183"/>
    </row>
    <row r="184" spans="1:10" ht="30" customHeight="1" x14ac:dyDescent="0.25">
      <c r="A184">
        <f>'Adressdaten der TeilnehmerInnen'!B186</f>
        <v>0</v>
      </c>
      <c r="B184">
        <f>'Adressdaten der TeilnehmerInnen'!C186</f>
        <v>0</v>
      </c>
      <c r="C184">
        <f>Produkte!C228</f>
        <v>0</v>
      </c>
      <c r="D184"/>
      <c r="E184"/>
      <c r="F184"/>
      <c r="G184"/>
      <c r="H184"/>
      <c r="I184" t="s">
        <v>0</v>
      </c>
      <c r="J184"/>
    </row>
    <row r="185" spans="1:10" ht="30" customHeight="1" x14ac:dyDescent="0.25">
      <c r="A185">
        <f>'Adressdaten der TeilnehmerInnen'!B187</f>
        <v>0</v>
      </c>
      <c r="B185">
        <f>'Adressdaten der TeilnehmerInnen'!C187</f>
        <v>0</v>
      </c>
      <c r="C185">
        <f>Produkte!D228</f>
        <v>0</v>
      </c>
      <c r="D185"/>
      <c r="E185"/>
      <c r="F185"/>
      <c r="G185"/>
      <c r="H185"/>
      <c r="I185"/>
      <c r="J185"/>
    </row>
    <row r="186" spans="1:10" ht="30" customHeight="1" x14ac:dyDescent="0.25">
      <c r="A186">
        <f>'Adressdaten der TeilnehmerInnen'!B188</f>
        <v>0</v>
      </c>
      <c r="B186">
        <f>'Adressdaten der TeilnehmerInnen'!C188</f>
        <v>0</v>
      </c>
      <c r="C186">
        <f>Produkte!E228</f>
        <v>0</v>
      </c>
      <c r="D186"/>
      <c r="E186"/>
      <c r="F186"/>
      <c r="G186"/>
      <c r="H186"/>
      <c r="I186"/>
      <c r="J186"/>
    </row>
    <row r="187" spans="1:10" ht="30" customHeight="1" x14ac:dyDescent="0.25">
      <c r="A187">
        <f>'Adressdaten der TeilnehmerInnen'!B189</f>
        <v>0</v>
      </c>
      <c r="B187">
        <f>'Adressdaten der TeilnehmerInnen'!C189</f>
        <v>0</v>
      </c>
      <c r="C187">
        <f>Produkte!C231</f>
        <v>0</v>
      </c>
      <c r="D187"/>
      <c r="E187"/>
      <c r="F187"/>
      <c r="G187"/>
      <c r="H187"/>
      <c r="I187" t="s">
        <v>0</v>
      </c>
      <c r="J187"/>
    </row>
    <row r="188" spans="1:10" ht="30" customHeight="1" x14ac:dyDescent="0.25">
      <c r="A188">
        <f>'Adressdaten der TeilnehmerInnen'!B190</f>
        <v>0</v>
      </c>
      <c r="B188">
        <f>'Adressdaten der TeilnehmerInnen'!C190</f>
        <v>0</v>
      </c>
      <c r="C188">
        <f>Produkte!D231</f>
        <v>0</v>
      </c>
      <c r="D188"/>
      <c r="E188"/>
      <c r="F188"/>
      <c r="G188"/>
      <c r="H188"/>
      <c r="I188"/>
      <c r="J188"/>
    </row>
    <row r="189" spans="1:10" ht="30" customHeight="1" x14ac:dyDescent="0.25">
      <c r="A189">
        <f>'Adressdaten der TeilnehmerInnen'!B191</f>
        <v>0</v>
      </c>
      <c r="B189">
        <f>'Adressdaten der TeilnehmerInnen'!C191</f>
        <v>0</v>
      </c>
      <c r="C189">
        <f>Produkte!E231</f>
        <v>0</v>
      </c>
      <c r="D189"/>
      <c r="E189"/>
      <c r="F189"/>
      <c r="G189"/>
      <c r="H189"/>
      <c r="I189"/>
      <c r="J189"/>
    </row>
    <row r="190" spans="1:10" ht="30" customHeight="1" x14ac:dyDescent="0.25">
      <c r="A190">
        <f>'Adressdaten der TeilnehmerInnen'!B192</f>
        <v>0</v>
      </c>
      <c r="B190">
        <f>'Adressdaten der TeilnehmerInnen'!C192</f>
        <v>0</v>
      </c>
      <c r="C190">
        <f>Produkte!C234</f>
        <v>0</v>
      </c>
      <c r="D190"/>
      <c r="E190"/>
      <c r="F190"/>
      <c r="G190"/>
      <c r="H190"/>
      <c r="I190" t="s">
        <v>0</v>
      </c>
      <c r="J190"/>
    </row>
    <row r="191" spans="1:10" ht="30" customHeight="1" x14ac:dyDescent="0.25">
      <c r="A191">
        <f>'Adressdaten der TeilnehmerInnen'!B193</f>
        <v>0</v>
      </c>
      <c r="B191">
        <f>'Adressdaten der TeilnehmerInnen'!C193</f>
        <v>0</v>
      </c>
      <c r="C191">
        <f>Produkte!D234</f>
        <v>0</v>
      </c>
      <c r="D191"/>
      <c r="E191"/>
      <c r="F191"/>
      <c r="G191"/>
      <c r="H191"/>
      <c r="I191"/>
      <c r="J191"/>
    </row>
    <row r="192" spans="1:10" ht="30" customHeight="1" x14ac:dyDescent="0.25">
      <c r="A192">
        <f>'Adressdaten der TeilnehmerInnen'!B194</f>
        <v>0</v>
      </c>
      <c r="B192">
        <f>'Adressdaten der TeilnehmerInnen'!C194</f>
        <v>0</v>
      </c>
      <c r="C192">
        <f>Produkte!E234</f>
        <v>0</v>
      </c>
      <c r="D192"/>
      <c r="E192"/>
      <c r="F192"/>
      <c r="G192"/>
      <c r="H192"/>
      <c r="I192"/>
      <c r="J192"/>
    </row>
  </sheetData>
  <sheetProtection sheet="1" objects="1" scenarios="1" selectLockedCells="1"/>
  <mergeCells count="3">
    <mergeCell ref="F1:G1"/>
    <mergeCell ref="F7:F9"/>
    <mergeCell ref="G7:G9"/>
  </mergeCells>
  <hyperlinks>
    <hyperlink ref="G7" r:id="rId1" xr:uid="{FCB565A4-344F-40AA-B08B-188C0DD88AFE}"/>
  </hyperlinks>
  <printOptions horizontalCentered="1"/>
  <pageMargins left="0.4" right="0.4" top="0.4" bottom="0.4" header="0.3" footer="0.3"/>
  <pageSetup paperSize="9" scale="77" orientation="landscape"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E1877-3DF7-425B-BDA7-F5F25E3A3C9E}">
  <dimension ref="A1:B63"/>
  <sheetViews>
    <sheetView topLeftCell="A53" zoomScale="70" zoomScaleNormal="70" workbookViewId="0">
      <selection activeCell="D62" sqref="D62"/>
    </sheetView>
  </sheetViews>
  <sheetFormatPr baseColWidth="10" defaultRowHeight="19.5" x14ac:dyDescent="0.25"/>
  <cols>
    <col min="1" max="1" width="55.42578125" style="62" customWidth="1"/>
    <col min="2" max="2" width="52.85546875" style="63" customWidth="1"/>
  </cols>
  <sheetData>
    <row r="1" spans="1:2" x14ac:dyDescent="0.25">
      <c r="A1" s="64" t="s">
        <v>88</v>
      </c>
      <c r="B1" s="65"/>
    </row>
    <row r="2" spans="1:2" x14ac:dyDescent="0.25">
      <c r="A2" s="64" t="s">
        <v>85</v>
      </c>
      <c r="B2" s="65" t="str">
        <f>Kostenübersicht!G2</f>
        <v>Test AG</v>
      </c>
    </row>
    <row r="3" spans="1:2" ht="20.25" x14ac:dyDescent="0.25">
      <c r="A3" s="55" t="s">
        <v>29</v>
      </c>
      <c r="B3" s="55"/>
    </row>
    <row r="4" spans="1:2" ht="58.5" x14ac:dyDescent="0.25">
      <c r="A4" s="56" t="s">
        <v>30</v>
      </c>
      <c r="B4" s="57">
        <f>Produkte!GV4</f>
        <v>0</v>
      </c>
    </row>
    <row r="5" spans="1:2" ht="58.5" x14ac:dyDescent="0.25">
      <c r="A5" s="56" t="s">
        <v>31</v>
      </c>
      <c r="B5" s="57">
        <f>Produkte!GV5</f>
        <v>0</v>
      </c>
    </row>
    <row r="6" spans="1:2" ht="39" x14ac:dyDescent="0.25">
      <c r="A6" s="58" t="s">
        <v>32</v>
      </c>
      <c r="B6" s="59">
        <f>Produkte!GV6</f>
        <v>0</v>
      </c>
    </row>
    <row r="7" spans="1:2" ht="58.5" x14ac:dyDescent="0.25">
      <c r="A7" s="58" t="s">
        <v>33</v>
      </c>
      <c r="B7" s="59">
        <f>Produkte!GV7</f>
        <v>0</v>
      </c>
    </row>
    <row r="8" spans="1:2" ht="58.5" x14ac:dyDescent="0.25">
      <c r="A8" s="58" t="s">
        <v>34</v>
      </c>
      <c r="B8" s="59">
        <f>Produkte!GV8</f>
        <v>0</v>
      </c>
    </row>
    <row r="9" spans="1:2" ht="39" x14ac:dyDescent="0.25">
      <c r="A9" s="58" t="s">
        <v>35</v>
      </c>
      <c r="B9" s="59">
        <f>Produkte!GV9</f>
        <v>0</v>
      </c>
    </row>
    <row r="10" spans="1:2" ht="39.75" thickBot="1" x14ac:dyDescent="0.3">
      <c r="A10" s="58" t="s">
        <v>36</v>
      </c>
      <c r="B10" s="59">
        <f>Produkte!GV10</f>
        <v>0</v>
      </c>
    </row>
    <row r="11" spans="1:2" ht="21" thickBot="1" x14ac:dyDescent="0.3">
      <c r="A11" s="60" t="s">
        <v>18</v>
      </c>
      <c r="B11" s="61"/>
    </row>
    <row r="12" spans="1:2" x14ac:dyDescent="0.25">
      <c r="A12" s="58" t="s">
        <v>37</v>
      </c>
      <c r="B12" s="59">
        <f>Produkte!GV12</f>
        <v>0</v>
      </c>
    </row>
    <row r="13" spans="1:2" x14ac:dyDescent="0.25">
      <c r="A13" s="58" t="s">
        <v>38</v>
      </c>
      <c r="B13" s="59">
        <f>Produkte!GV13</f>
        <v>0</v>
      </c>
    </row>
    <row r="14" spans="1:2" ht="39" x14ac:dyDescent="0.25">
      <c r="A14" s="58" t="s">
        <v>39</v>
      </c>
      <c r="B14" s="59">
        <f>Produkte!GV14</f>
        <v>0</v>
      </c>
    </row>
    <row r="15" spans="1:2" x14ac:dyDescent="0.25">
      <c r="A15" s="58" t="s">
        <v>28</v>
      </c>
      <c r="B15" s="59">
        <f>Produkte!GV15</f>
        <v>0</v>
      </c>
    </row>
    <row r="16" spans="1:2" ht="58.5" x14ac:dyDescent="0.25">
      <c r="A16" s="58" t="s">
        <v>40</v>
      </c>
      <c r="B16" s="59">
        <f>Produkte!GV16</f>
        <v>0</v>
      </c>
    </row>
    <row r="17" spans="1:2" ht="39" x14ac:dyDescent="0.25">
      <c r="A17" s="58" t="s">
        <v>41</v>
      </c>
      <c r="B17" s="59">
        <f>Produkte!GV17</f>
        <v>0</v>
      </c>
    </row>
    <row r="18" spans="1:2" ht="20.25" thickBot="1" x14ac:dyDescent="0.3">
      <c r="A18" s="58" t="s">
        <v>42</v>
      </c>
      <c r="B18" s="59">
        <f>Produkte!GV18</f>
        <v>0</v>
      </c>
    </row>
    <row r="19" spans="1:2" ht="21" thickBot="1" x14ac:dyDescent="0.3">
      <c r="A19" s="60" t="s">
        <v>43</v>
      </c>
      <c r="B19" s="61"/>
    </row>
    <row r="20" spans="1:2" x14ac:dyDescent="0.25">
      <c r="A20" s="58" t="s">
        <v>44</v>
      </c>
      <c r="B20" s="59">
        <f>Produkte!GV20</f>
        <v>0</v>
      </c>
    </row>
    <row r="21" spans="1:2" ht="39" x14ac:dyDescent="0.25">
      <c r="A21" s="58" t="s">
        <v>45</v>
      </c>
      <c r="B21" s="59">
        <f>Produkte!GV21</f>
        <v>0</v>
      </c>
    </row>
    <row r="22" spans="1:2" x14ac:dyDescent="0.25">
      <c r="A22" s="58" t="s">
        <v>46</v>
      </c>
      <c r="B22" s="59">
        <f>Produkte!GV22</f>
        <v>0</v>
      </c>
    </row>
    <row r="23" spans="1:2" x14ac:dyDescent="0.25">
      <c r="A23" s="58" t="s">
        <v>47</v>
      </c>
      <c r="B23" s="59">
        <f>Produkte!GV23</f>
        <v>0</v>
      </c>
    </row>
    <row r="24" spans="1:2" ht="39" x14ac:dyDescent="0.25">
      <c r="A24" s="58" t="s">
        <v>15</v>
      </c>
      <c r="B24" s="59">
        <f>Produkte!GV24</f>
        <v>0</v>
      </c>
    </row>
    <row r="25" spans="1:2" ht="39" x14ac:dyDescent="0.25">
      <c r="A25" s="58" t="s">
        <v>16</v>
      </c>
      <c r="B25" s="59">
        <f>Produkte!GV25</f>
        <v>0</v>
      </c>
    </row>
    <row r="26" spans="1:2" ht="39" x14ac:dyDescent="0.25">
      <c r="A26" s="58" t="s">
        <v>27</v>
      </c>
      <c r="B26" s="59">
        <f>Produkte!GV26</f>
        <v>0</v>
      </c>
    </row>
    <row r="27" spans="1:2" ht="39" x14ac:dyDescent="0.25">
      <c r="A27" s="58" t="s">
        <v>48</v>
      </c>
      <c r="B27" s="59">
        <f>Produkte!GV27</f>
        <v>0</v>
      </c>
    </row>
    <row r="28" spans="1:2" ht="58.5" x14ac:dyDescent="0.25">
      <c r="A28" s="58" t="s">
        <v>49</v>
      </c>
      <c r="B28" s="59">
        <f>Produkte!GV28</f>
        <v>0</v>
      </c>
    </row>
    <row r="29" spans="1:2" ht="39" x14ac:dyDescent="0.25">
      <c r="A29" s="58" t="s">
        <v>50</v>
      </c>
      <c r="B29" s="59">
        <f>Produkte!GV29</f>
        <v>0</v>
      </c>
    </row>
    <row r="30" spans="1:2" x14ac:dyDescent="0.25">
      <c r="A30" s="58" t="s">
        <v>51</v>
      </c>
      <c r="B30" s="59">
        <f>Produkte!GV30</f>
        <v>0</v>
      </c>
    </row>
    <row r="31" spans="1:2" ht="39" x14ac:dyDescent="0.25">
      <c r="A31" s="58" t="s">
        <v>52</v>
      </c>
      <c r="B31" s="59">
        <f>Produkte!GV31</f>
        <v>0</v>
      </c>
    </row>
    <row r="32" spans="1:2" ht="39.75" thickBot="1" x14ac:dyDescent="0.3">
      <c r="A32" s="58" t="s">
        <v>53</v>
      </c>
      <c r="B32" s="59">
        <f>Produkte!GV32</f>
        <v>0</v>
      </c>
    </row>
    <row r="33" spans="1:2" ht="21" thickBot="1" x14ac:dyDescent="0.3">
      <c r="A33" s="60" t="s">
        <v>54</v>
      </c>
      <c r="B33" s="61"/>
    </row>
    <row r="34" spans="1:2" x14ac:dyDescent="0.25">
      <c r="A34" s="58" t="s">
        <v>55</v>
      </c>
      <c r="B34" s="59">
        <f>Produkte!GV34</f>
        <v>0</v>
      </c>
    </row>
    <row r="35" spans="1:2" ht="39" x14ac:dyDescent="0.25">
      <c r="A35" s="58" t="s">
        <v>56</v>
      </c>
      <c r="B35" s="59">
        <f>Produkte!GV35</f>
        <v>0</v>
      </c>
    </row>
    <row r="36" spans="1:2" ht="39" x14ac:dyDescent="0.25">
      <c r="A36" s="58" t="s">
        <v>57</v>
      </c>
      <c r="B36" s="59">
        <f>Produkte!GV36</f>
        <v>0</v>
      </c>
    </row>
    <row r="37" spans="1:2" ht="39" x14ac:dyDescent="0.25">
      <c r="A37" s="58" t="s">
        <v>58</v>
      </c>
      <c r="B37" s="59">
        <f>Produkte!GV37</f>
        <v>0</v>
      </c>
    </row>
    <row r="38" spans="1:2" ht="39" x14ac:dyDescent="0.25">
      <c r="A38" s="58" t="s">
        <v>59</v>
      </c>
      <c r="B38" s="59">
        <f>Produkte!GV38</f>
        <v>0</v>
      </c>
    </row>
    <row r="39" spans="1:2" ht="20.25" thickBot="1" x14ac:dyDescent="0.3">
      <c r="A39" s="58" t="s">
        <v>60</v>
      </c>
      <c r="B39" s="59">
        <f>Produkte!GV39</f>
        <v>0</v>
      </c>
    </row>
    <row r="40" spans="1:2" ht="21" thickBot="1" x14ac:dyDescent="0.3">
      <c r="A40" s="60" t="s">
        <v>79</v>
      </c>
      <c r="B40" s="61"/>
    </row>
    <row r="41" spans="1:2" ht="39" x14ac:dyDescent="0.25">
      <c r="A41" s="58" t="s">
        <v>61</v>
      </c>
      <c r="B41" s="66">
        <f>Produkte!GV41</f>
        <v>0</v>
      </c>
    </row>
    <row r="42" spans="1:2" ht="39" x14ac:dyDescent="0.25">
      <c r="A42" s="58" t="s">
        <v>62</v>
      </c>
      <c r="B42" s="59">
        <f>Produkte!GV42</f>
        <v>0</v>
      </c>
    </row>
    <row r="43" spans="1:2" ht="39" x14ac:dyDescent="0.25">
      <c r="A43" s="58" t="s">
        <v>63</v>
      </c>
      <c r="B43" s="59">
        <f>Produkte!GV43</f>
        <v>0</v>
      </c>
    </row>
    <row r="44" spans="1:2" ht="39" x14ac:dyDescent="0.25">
      <c r="A44" s="58" t="s">
        <v>64</v>
      </c>
      <c r="B44" s="59">
        <f>Produkte!GV44</f>
        <v>0</v>
      </c>
    </row>
    <row r="45" spans="1:2" ht="39" x14ac:dyDescent="0.25">
      <c r="A45" s="58" t="s">
        <v>65</v>
      </c>
      <c r="B45" s="59">
        <f>Produkte!GV45</f>
        <v>0</v>
      </c>
    </row>
    <row r="46" spans="1:2" ht="58.5" x14ac:dyDescent="0.25">
      <c r="A46" s="58" t="s">
        <v>82</v>
      </c>
      <c r="B46" s="59">
        <f>Produkte!GV46</f>
        <v>0</v>
      </c>
    </row>
    <row r="47" spans="1:2" ht="39" x14ac:dyDescent="0.25">
      <c r="A47" s="58" t="s">
        <v>83</v>
      </c>
      <c r="B47" s="59">
        <f>Produkte!GV47</f>
        <v>0</v>
      </c>
    </row>
    <row r="48" spans="1:2" ht="58.5" x14ac:dyDescent="0.25">
      <c r="A48" s="58" t="s">
        <v>81</v>
      </c>
      <c r="B48" s="59">
        <f>Produkte!GV48</f>
        <v>0</v>
      </c>
    </row>
    <row r="49" spans="1:2" ht="39.75" thickBot="1" x14ac:dyDescent="0.3">
      <c r="A49" s="58" t="s">
        <v>80</v>
      </c>
      <c r="B49" s="59">
        <f>Produkte!GV49</f>
        <v>0</v>
      </c>
    </row>
    <row r="50" spans="1:2" ht="21" thickBot="1" x14ac:dyDescent="0.3">
      <c r="A50" s="60" t="s">
        <v>66</v>
      </c>
      <c r="B50" s="61"/>
    </row>
    <row r="51" spans="1:2" x14ac:dyDescent="0.25">
      <c r="A51" s="58" t="s">
        <v>67</v>
      </c>
      <c r="B51" s="59">
        <f>Produkte!GV51</f>
        <v>0</v>
      </c>
    </row>
    <row r="52" spans="1:2" x14ac:dyDescent="0.25">
      <c r="A52" s="58" t="s">
        <v>68</v>
      </c>
      <c r="B52" s="59">
        <f>Produkte!GV52</f>
        <v>0</v>
      </c>
    </row>
    <row r="53" spans="1:2" ht="20.25" thickBot="1" x14ac:dyDescent="0.3">
      <c r="A53" s="58" t="s">
        <v>69</v>
      </c>
      <c r="B53" s="59">
        <f>Produkte!GV53</f>
        <v>0</v>
      </c>
    </row>
    <row r="54" spans="1:2" ht="21" thickBot="1" x14ac:dyDescent="0.3">
      <c r="A54" s="60" t="s">
        <v>70</v>
      </c>
      <c r="B54" s="61"/>
    </row>
    <row r="55" spans="1:2" ht="39" x14ac:dyDescent="0.25">
      <c r="A55" s="58" t="s">
        <v>71</v>
      </c>
      <c r="B55" s="59">
        <f>Produkte!GV55</f>
        <v>0</v>
      </c>
    </row>
    <row r="56" spans="1:2" ht="39" x14ac:dyDescent="0.25">
      <c r="A56" s="58" t="s">
        <v>72</v>
      </c>
      <c r="B56" s="59">
        <f>Produkte!GV56</f>
        <v>0</v>
      </c>
    </row>
    <row r="57" spans="1:2" ht="39" x14ac:dyDescent="0.25">
      <c r="A57" s="58" t="s">
        <v>73</v>
      </c>
      <c r="B57" s="59">
        <f>Produkte!GV57</f>
        <v>0</v>
      </c>
    </row>
    <row r="58" spans="1:2" ht="39" x14ac:dyDescent="0.25">
      <c r="A58" s="58" t="s">
        <v>74</v>
      </c>
      <c r="B58" s="59">
        <f>Produkte!GV58</f>
        <v>0</v>
      </c>
    </row>
    <row r="59" spans="1:2" ht="39" x14ac:dyDescent="0.25">
      <c r="A59" s="58" t="s">
        <v>75</v>
      </c>
      <c r="B59" s="59">
        <f>Produkte!GV59</f>
        <v>0</v>
      </c>
    </row>
    <row r="60" spans="1:2" ht="39" x14ac:dyDescent="0.25">
      <c r="A60" s="58" t="s">
        <v>76</v>
      </c>
      <c r="B60" s="59">
        <f>Produkte!GV60</f>
        <v>0</v>
      </c>
    </row>
    <row r="61" spans="1:2" ht="39" x14ac:dyDescent="0.25">
      <c r="A61" s="58" t="s">
        <v>77</v>
      </c>
      <c r="B61" s="59">
        <f>Produkte!GV61</f>
        <v>0</v>
      </c>
    </row>
    <row r="62" spans="1:2" ht="58.5" x14ac:dyDescent="0.25">
      <c r="A62" s="58" t="s">
        <v>78</v>
      </c>
      <c r="B62" s="59">
        <f>Produkte!GV62</f>
        <v>0</v>
      </c>
    </row>
    <row r="63" spans="1:2" x14ac:dyDescent="0.25">
      <c r="A63" s="58"/>
      <c r="B63" s="59"/>
    </row>
  </sheetData>
  <sheetProtection selectLockedCells="1" selectUnlockedCells="1"/>
  <protectedRanges>
    <protectedRange algorithmName="SHA-512" hashValue="dj6OyDWKN3pafc4d3yW+3KqfjHDWYTJuJIC0BLsnPNNtDX4ewheoGcFGQkD1XruOELf+X3pl1ToIDeM/R4yxwQ==" saltValue="szGU50LkW5frk1koMu+kcQ==" spinCount="100000" sqref="A2" name="Formel Namen MA_1_1_1_3"/>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How to...</vt:lpstr>
      <vt:lpstr>Adressdaten der TeilnehmerInnen</vt:lpstr>
      <vt:lpstr>Produkte</vt:lpstr>
      <vt:lpstr>Kostenübersicht</vt:lpstr>
      <vt:lpstr>.</vt:lpstr>
      <vt:lpstr>'Adressdaten der TeilnehmerInnen'!Druckbereich</vt:lpstr>
      <vt:lpstr>Produkte!Drucktitel</vt:lpstr>
      <vt:lpstr>Produkte!TitelBereich1..F7.1</vt:lpstr>
      <vt:lpstr>'How to...'!TitelBereich2..F13.1</vt:lpstr>
      <vt:lpstr>'How to...'!TitelBereich4..F26.1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Virtuelles Event</dc:title>
  <dc:creator>Gourmet Delivery</dc:creator>
  <cp:lastModifiedBy>Lucius Kleene</cp:lastModifiedBy>
  <dcterms:created xsi:type="dcterms:W3CDTF">2018-02-27T05:16:34Z</dcterms:created>
  <dcterms:modified xsi:type="dcterms:W3CDTF">2021-01-16T12:47:07Z</dcterms:modified>
</cp:coreProperties>
</file>